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23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19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21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20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18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22.xml"/>
  <Override ContentType="application/vnd.openxmlformats-officedocument.spreadsheetml.worksheet+xml" PartName="/xl/worksheets/sheet7.xml"/>
  <Override ContentType="application/binary" PartName="/xl/metadata"/>
  <Override ContentType="application/binary" PartName="/xl/commentsmeta0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23.xml"/>
  <Override ContentType="application/vnd.openxmlformats-officedocument.drawing+xml" PartName="/xl/drawings/drawing21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11.xml"/>
  <Override ContentType="application/vnd.openxmlformats-officedocument.drawing+xml" PartName="/xl/drawings/drawing20.xml"/>
  <Override ContentType="application/vnd.openxmlformats-officedocument.drawing+xml" PartName="/xl/drawings/drawing2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訓練總表" sheetId="1" r:id="rId4"/>
    <sheet state="hidden" name="#1_1118" sheetId="2" r:id="rId5"/>
    <sheet state="hidden" name="#2_1120" sheetId="3" r:id="rId6"/>
    <sheet state="hidden" name="#3_1120" sheetId="4" r:id="rId7"/>
    <sheet state="hidden" name="#4_1120" sheetId="5" r:id="rId8"/>
    <sheet state="hidden" name="#5_1120" sheetId="6" r:id="rId9"/>
    <sheet state="hidden" name="#6_1120" sheetId="7" r:id="rId10"/>
    <sheet state="hidden" name="#7_1121" sheetId="8" r:id="rId11"/>
    <sheet state="hidden" name="#18_1121" sheetId="9" r:id="rId12"/>
    <sheet state="hidden" name="#19" sheetId="10" r:id="rId13"/>
    <sheet state="visible" name="#20" sheetId="11" r:id="rId14"/>
    <sheet state="visible" name="#21" sheetId="12" r:id="rId15"/>
    <sheet state="visible" name="#22" sheetId="13" r:id="rId16"/>
    <sheet state="visible" name="#23" sheetId="14" r:id="rId17"/>
    <sheet state="visible" name="#24" sheetId="15" r:id="rId18"/>
    <sheet state="visible" name="#25" sheetId="16" r:id="rId19"/>
    <sheet state="visible" name="#26" sheetId="17" r:id="rId20"/>
    <sheet state="visible" name="#29" sheetId="18" r:id="rId21"/>
    <sheet state="visible" name="#30" sheetId="19" r:id="rId22"/>
    <sheet state="visible" name="#31" sheetId="20" r:id="rId23"/>
    <sheet state="visible" name="#32" sheetId="21" r:id="rId24"/>
    <sheet state="visible" name="#33" sheetId="22" r:id="rId25"/>
    <sheet state="visible" name="#34" sheetId="23" r:id="rId26"/>
  </sheets>
  <definedNames/>
  <calcPr/>
  <extLst>
    <ext uri="GoogleSheetsCustomDataVersion2">
      <go:sheetsCustomData xmlns:go="http://customooxmlschemas.google.com/" r:id="rId27" roundtripDataChecksum="7GqkF4dhvQz0UKUPh0mEjho5BskekemoT4fZ+GCYxfg="/>
    </ext>
  </extLst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X6">
      <text>
        <t xml:space="preserve">======
ID#AAAA_tQS2FM
Angela Chen    (2023-11-21 04:03:41)
conf=0.15</t>
      </text>
    </comment>
  </commentList>
  <extLst>
    <ext uri="GoogleSheetsCustomDataVersion2">
      <go:sheetsCustomData xmlns:go="http://customooxmlschemas.google.com/" r:id="rId1" roundtripDataSignature="AMtx7mjxJpRHEs72xw5SKzS0AH7b0D7eag=="/>
    </ext>
  </extLst>
</comments>
</file>

<file path=xl/sharedStrings.xml><?xml version="1.0" encoding="utf-8"?>
<sst xmlns="http://schemas.openxmlformats.org/spreadsheetml/2006/main" count="535" uniqueCount="83">
  <si>
    <t>人員</t>
  </si>
  <si>
    <t>序號</t>
  </si>
  <si>
    <t>日期</t>
  </si>
  <si>
    <t>訓練人</t>
  </si>
  <si>
    <t>工作表名稱</t>
  </si>
  <si>
    <t>Train Model</t>
  </si>
  <si>
    <t>Augmentation</t>
  </si>
  <si>
    <t>準確率
(conf=0.25)</t>
  </si>
  <si>
    <t>錯誤率
(conf=0.25)</t>
  </si>
  <si>
    <t>Inference on test data</t>
  </si>
  <si>
    <t>珮萱</t>
  </si>
  <si>
    <t>佳妤</t>
  </si>
  <si>
    <t>Model</t>
  </si>
  <si>
    <t>Runing (hrs)</t>
  </si>
  <si>
    <t>batch:</t>
  </si>
  <si>
    <t xml:space="preserve"> epochs:</t>
  </si>
  <si>
    <t xml:space="preserve"> imgsz:</t>
  </si>
  <si>
    <t>patience:</t>
  </si>
  <si>
    <t>flipud</t>
  </si>
  <si>
    <t>fliplr</t>
  </si>
  <si>
    <t>mixup</t>
  </si>
  <si>
    <t>copy_paste</t>
  </si>
  <si>
    <t>conf:</t>
  </si>
  <si>
    <t>epoch</t>
  </si>
  <si>
    <t>fitness</t>
  </si>
  <si>
    <t>書翰</t>
  </si>
  <si>
    <t>yolov8s</t>
  </si>
  <si>
    <t>underfitting, mAP的圖仍持續上升，未下降</t>
  </si>
  <si>
    <t>柯基始終偵測不到</t>
  </si>
  <si>
    <t>奕君</t>
  </si>
  <si>
    <t>芸綺</t>
  </si>
  <si>
    <t>芸菁</t>
  </si>
  <si>
    <t>黃珠反而偵測不到</t>
  </si>
  <si>
    <t>(-)</t>
  </si>
  <si>
    <t>yolov8m</t>
  </si>
  <si>
    <t>#19_1122</t>
  </si>
  <si>
    <t>#20_1122</t>
  </si>
  <si>
    <t>#21_1122</t>
  </si>
  <si>
    <t>#22_1122</t>
  </si>
  <si>
    <t>#23_1122</t>
  </si>
  <si>
    <t>#24_1122</t>
  </si>
  <si>
    <t>#25_1122</t>
  </si>
  <si>
    <t>#26_1122</t>
  </si>
  <si>
    <t>(#27_1127 )epoch 100時，沒跑完的資料)</t>
  </si>
  <si>
    <t>中止於11.3</t>
  </si>
  <si>
    <t>(epoch 100時，沒跑完的資料)</t>
  </si>
  <si>
    <t>訓練結果</t>
  </si>
  <si>
    <t>conf=0.25</t>
  </si>
  <si>
    <t>訓練結果 (先以conf=0.25計算，訓練完模型後再細調)</t>
  </si>
  <si>
    <t>0.25 / 0.55</t>
  </si>
  <si>
    <t>總零件數量T</t>
  </si>
  <si>
    <t>正確</t>
  </si>
  <si>
    <t>錯誤</t>
  </si>
  <si>
    <t>準確率(A/T)</t>
  </si>
  <si>
    <t>NG rate</t>
  </si>
  <si>
    <t xml:space="preserve">conf: 0.25 </t>
  </si>
  <si>
    <t xml:space="preserve">conf: 0.55 </t>
  </si>
  <si>
    <t xml:space="preserve">conf: 0.05 </t>
  </si>
  <si>
    <t>沒看錯，柯基就是不被模型認得</t>
  </si>
  <si>
    <t>訓練結果(先以conf=0.25計算，訓練完模型後再細調)</t>
  </si>
  <si>
    <t>conf: 0.05</t>
  </si>
  <si>
    <t>0.15/0.25</t>
  </si>
  <si>
    <t>偵測正確A</t>
  </si>
  <si>
    <t>0.25(pre 加入size)</t>
  </si>
  <si>
    <t>1/ 更新參數</t>
  </si>
  <si>
    <t>2/ 將"程式第8格的訓練結果results"、"results"、"confusion_matrix_normalize"、"有問題的圖片" 截圖，並貼上</t>
  </si>
  <si>
    <t>圈錯 yellow_plate / 沒圈 ribbon</t>
  </si>
  <si>
    <t>圈錯 gilr / 沒圈 large_ring</t>
  </si>
  <si>
    <t>圈錯 flower / 沒圈 big_poll_dot</t>
  </si>
  <si>
    <t>沒圈 golden_dot  / 多圈 black_dot_pin</t>
  </si>
  <si>
    <t>沒圈 yellow_plate  / 多圈 white_dot_pin</t>
  </si>
  <si>
    <t>圈錯 yellow_plate / 沒圈 grenn_pin</t>
  </si>
  <si>
    <t>圈錯 block dot pin</t>
  </si>
  <si>
    <t>一個誤判 hollow_flower</t>
  </si>
  <si>
    <t>沒圈 gemstone_ring</t>
  </si>
  <si>
    <t>沒圈 golden_dot , mediumring</t>
  </si>
  <si>
    <t xml:space="preserve">圈錯 medium_black_ring </t>
  </si>
  <si>
    <t>沒圈 small_black_ring</t>
  </si>
  <si>
    <t>yellow plate</t>
  </si>
  <si>
    <t>沒圈 bear / 多圈 coke</t>
  </si>
  <si>
    <t>iou</t>
  </si>
  <si>
    <t>conf</t>
  </si>
  <si>
    <t xml:space="preserve">conf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</si>
</sst>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/d"/>
  </numFmts>
  <fonts count="23">
    <font>
      <sz val="12.0"/>
      <color theme="1"/>
      <name val="Calibri"/>
      <scheme val="minor"/>
    </font>
    <font>
      <sz val="12.0"/>
      <color rgb="FFBFBFBF"/>
      <name val="Calibri"/>
      <scheme val="minor"/>
    </font>
    <font>
      <color theme="1"/>
      <name val="Calibri"/>
      <scheme val="minor"/>
    </font>
    <font>
      <sz val="11.0"/>
      <color rgb="FF000000"/>
      <name val="Monospace"/>
    </font>
    <font>
      <color rgb="FF000000"/>
      <name val="Calibri"/>
      <scheme val="minor"/>
    </font>
    <font>
      <sz val="12.0"/>
      <color rgb="FF000000"/>
      <name val="Calibri"/>
      <scheme val="minor"/>
    </font>
    <font>
      <strike/>
      <color rgb="FFCCCCCC"/>
      <name val="Calibri"/>
      <scheme val="minor"/>
    </font>
    <font>
      <strike/>
      <sz val="12.0"/>
      <color rgb="FFCCCCCC"/>
      <name val="Calibri"/>
      <scheme val="minor"/>
    </font>
    <font>
      <strike/>
      <color rgb="FFD9D9D9"/>
      <name val="Calibri"/>
      <scheme val="minor"/>
    </font>
    <font>
      <strike/>
      <sz val="12.0"/>
      <color rgb="FFD9D9D9"/>
      <name val="Calibri"/>
      <scheme val="minor"/>
    </font>
    <font>
      <strike/>
      <color rgb="FF000000"/>
      <name val="Calibri"/>
      <scheme val="minor"/>
    </font>
    <font>
      <strike/>
      <sz val="12.0"/>
      <color rgb="FF000000"/>
      <name val="Calibri"/>
      <scheme val="minor"/>
    </font>
    <font>
      <color rgb="FF434343"/>
      <name val="Calibri"/>
      <scheme val="minor"/>
    </font>
    <font>
      <sz val="12.0"/>
      <color rgb="FF434343"/>
      <name val="Calibri"/>
      <scheme val="minor"/>
    </font>
    <font>
      <color rgb="FFD9D9D9"/>
      <name val="Calibri"/>
      <scheme val="minor"/>
    </font>
    <font>
      <color rgb="FF202124"/>
      <name val="Calibri"/>
      <scheme val="minor"/>
    </font>
    <font>
      <sz val="12.0"/>
      <color rgb="FF202124"/>
      <name val="Calibri"/>
      <scheme val="minor"/>
    </font>
    <font/>
    <font>
      <sz val="12.0"/>
      <color rgb="FFFF0000"/>
      <name val="Calibri"/>
      <scheme val="minor"/>
    </font>
    <font>
      <b/>
      <sz val="13.0"/>
      <color rgb="FF0000FF"/>
      <name val="Calibri"/>
      <scheme val="minor"/>
    </font>
    <font>
      <color rgb="FFFF0000"/>
      <name val="Calibri"/>
      <scheme val="minor"/>
    </font>
    <font>
      <b/>
      <sz val="27.0"/>
      <color rgb="FF202124"/>
      <name val="Zeitung"/>
    </font>
    <font>
      <b/>
      <sz val="12.0"/>
      <color theme="1"/>
      <name val="Calibri"/>
      <scheme val="minor"/>
    </font>
  </fonts>
  <fills count="12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DEEBF6"/>
        <bgColor rgb="FFDEEBF6"/>
      </patternFill>
    </fill>
    <fill>
      <patternFill patternType="solid">
        <fgColor rgb="FFFBE5D5"/>
        <bgColor rgb="FFFBE5D5"/>
      </patternFill>
    </fill>
    <fill>
      <patternFill patternType="solid">
        <fgColor rgb="FFE2EFD9"/>
        <bgColor rgb="FFE2EFD9"/>
      </patternFill>
    </fill>
    <fill>
      <patternFill patternType="solid">
        <fgColor rgb="FFD9D2E9"/>
        <bgColor rgb="FFD9D2E9"/>
      </patternFill>
    </fill>
    <fill>
      <patternFill patternType="solid">
        <fgColor rgb="FFFFF2CC"/>
        <bgColor rgb="FFFFF2CC"/>
      </patternFill>
    </fill>
    <fill>
      <patternFill patternType="solid">
        <fgColor rgb="FFF9C1E0"/>
        <bgColor rgb="FFF9C1E0"/>
      </patternFill>
    </fill>
    <fill>
      <patternFill patternType="solid">
        <fgColor rgb="FFCFE2F3"/>
        <bgColor rgb="FFCFE2F3"/>
      </patternFill>
    </fill>
    <fill>
      <patternFill patternType="solid">
        <fgColor rgb="FFFFFF00"/>
        <bgColor rgb="FFFFFF00"/>
      </patternFill>
    </fill>
    <fill>
      <patternFill patternType="solid">
        <fgColor rgb="FFFFF2CB"/>
        <bgColor rgb="FFFFF2CB"/>
      </patternFill>
    </fill>
  </fills>
  <borders count="37">
    <border/>
    <border>
      <left style="medium">
        <color rgb="FF000000"/>
      </left>
      <right/>
      <top style="medium">
        <color rgb="FF000000"/>
      </top>
      <bottom style="medium">
        <color rgb="FF000000"/>
      </bottom>
    </border>
    <border>
      <left/>
      <right style="medium">
        <color rgb="FF000000"/>
      </right>
      <top style="medium">
        <color rgb="FF000000"/>
      </top>
      <bottom style="medium">
        <color rgb="FF000000"/>
      </bottom>
    </border>
    <border>
      <left/>
      <top style="medium">
        <color rgb="FF000000"/>
      </top>
      <bottom style="medium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medium">
        <color rgb="FF000000"/>
      </left>
      <top style="medium">
        <color rgb="FF000000"/>
      </top>
      <bottom/>
    </border>
    <border>
      <top style="medium">
        <color rgb="FF000000"/>
      </top>
      <bottom/>
    </border>
    <border>
      <right style="medium">
        <color rgb="FF000000"/>
      </right>
      <top style="medium">
        <color rgb="FF000000"/>
      </top>
      <bottom/>
    </border>
    <border>
      <left style="medium">
        <color rgb="FF000000"/>
      </left>
      <right/>
      <top/>
      <bottom/>
    </border>
    <border>
      <left/>
      <right/>
      <top/>
      <bottom/>
    </border>
    <border>
      <left/>
      <right style="medium">
        <color rgb="FF000000"/>
      </right>
      <top/>
      <bottom/>
    </border>
    <border>
      <left style="medium">
        <color rgb="FF000000"/>
      </left>
      <right/>
      <top/>
      <bottom style="medium">
        <color rgb="FF000000"/>
      </bottom>
    </border>
    <border>
      <left/>
      <right/>
      <top/>
      <bottom style="medium">
        <color rgb="FF000000"/>
      </bottom>
    </border>
    <border>
      <left/>
      <right style="medium">
        <color rgb="FF000000"/>
      </right>
      <top/>
      <bottom style="medium">
        <color rgb="FF000000"/>
      </bottom>
    </border>
    <border>
      <left/>
      <top/>
      <bottom/>
    </border>
    <border>
      <left/>
      <top/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/>
      <top style="medium">
        <color rgb="FF000000"/>
      </top>
      <bottom style="medium">
        <color rgb="FF000000"/>
      </bottom>
    </border>
    <border>
      <left/>
      <right style="thin">
        <color rgb="FF000000"/>
      </right>
      <top/>
      <bottom/>
    </border>
    <border>
      <right/>
      <top/>
      <bottom/>
    </border>
    <border>
      <left/>
      <right style="thin">
        <color rgb="FF000000"/>
      </right>
      <top/>
      <bottom style="medium">
        <color rgb="FF000000"/>
      </bottom>
    </border>
    <border>
      <right/>
      <top/>
      <bottom style="medium">
        <color rgb="FF000000"/>
      </bottom>
    </border>
  </borders>
  <cellStyleXfs count="1">
    <xf borderId="0" fillId="0" fontId="0" numFmtId="0" applyAlignment="1" applyFont="1"/>
  </cellStyleXfs>
  <cellXfs count="123">
    <xf borderId="0" fillId="0" fontId="0" numFmtId="0" xfId="0" applyAlignment="1" applyFont="1">
      <alignment readingOrder="0" shrinkToFit="0" vertical="center" wrapText="0"/>
    </xf>
    <xf borderId="0" fillId="0" fontId="1" numFmtId="0" xfId="0" applyAlignment="1" applyFont="1">
      <alignment vertical="center"/>
    </xf>
    <xf borderId="0" fillId="0" fontId="2" numFmtId="0" xfId="0" applyAlignment="1" applyFont="1">
      <alignment vertical="center"/>
    </xf>
    <xf borderId="0" fillId="0" fontId="2" numFmtId="0" xfId="0" applyAlignment="1" applyFont="1">
      <alignment readingOrder="0" vertical="center"/>
    </xf>
    <xf borderId="0" fillId="2" fontId="2" numFmtId="0" xfId="0" applyAlignment="1" applyFill="1" applyFont="1">
      <alignment readingOrder="0" vertical="center"/>
    </xf>
    <xf borderId="0" fillId="0" fontId="2" numFmtId="164" xfId="0" applyAlignment="1" applyFont="1" applyNumberFormat="1">
      <alignment readingOrder="0" vertical="center"/>
    </xf>
    <xf borderId="0" fillId="3" fontId="0" numFmtId="0" xfId="0" applyAlignment="1" applyFill="1" applyFont="1">
      <alignment horizontal="center" readingOrder="0" vertical="center"/>
    </xf>
    <xf borderId="1" fillId="3" fontId="0" numFmtId="0" xfId="0" applyAlignment="1" applyBorder="1" applyFont="1">
      <alignment horizontal="center" vertical="center"/>
    </xf>
    <xf borderId="2" fillId="3" fontId="0" numFmtId="0" xfId="0" applyAlignment="1" applyBorder="1" applyFont="1">
      <alignment horizontal="left" vertical="center"/>
    </xf>
    <xf borderId="1" fillId="4" fontId="0" numFmtId="0" xfId="0" applyAlignment="1" applyBorder="1" applyFill="1" applyFont="1">
      <alignment horizontal="center" vertical="center"/>
    </xf>
    <xf borderId="2" fillId="4" fontId="0" numFmtId="0" xfId="0" applyAlignment="1" applyBorder="1" applyFont="1">
      <alignment horizontal="left" vertical="center"/>
    </xf>
    <xf borderId="1" fillId="5" fontId="0" numFmtId="0" xfId="0" applyAlignment="1" applyBorder="1" applyFill="1" applyFont="1">
      <alignment horizontal="center" vertical="center"/>
    </xf>
    <xf borderId="3" fillId="5" fontId="0" numFmtId="0" xfId="0" applyAlignment="1" applyBorder="1" applyFont="1">
      <alignment horizontal="left" vertical="center"/>
    </xf>
    <xf borderId="4" fillId="6" fontId="2" numFmtId="0" xfId="0" applyAlignment="1" applyBorder="1" applyFill="1" applyFont="1">
      <alignment readingOrder="0" vertical="center"/>
    </xf>
    <xf borderId="5" fillId="6" fontId="2" numFmtId="0" xfId="0" applyAlignment="1" applyBorder="1" applyFont="1">
      <alignment readingOrder="0" vertical="center"/>
    </xf>
    <xf borderId="6" fillId="7" fontId="3" numFmtId="0" xfId="0" applyAlignment="1" applyBorder="1" applyFill="1" applyFont="1">
      <alignment readingOrder="0" vertical="center"/>
    </xf>
    <xf borderId="7" fillId="7" fontId="4" numFmtId="0" xfId="0" applyAlignment="1" applyBorder="1" applyFont="1">
      <alignment horizontal="left" readingOrder="0" vertical="center"/>
    </xf>
    <xf borderId="1" fillId="8" fontId="0" numFmtId="0" xfId="0" applyAlignment="1" applyBorder="1" applyFill="1" applyFont="1">
      <alignment horizontal="center" vertical="center"/>
    </xf>
    <xf borderId="8" fillId="8" fontId="0" numFmtId="0" xfId="0" applyAlignment="1" applyBorder="1" applyFont="1">
      <alignment horizontal="left" vertical="center"/>
    </xf>
    <xf borderId="2" fillId="8" fontId="0" numFmtId="0" xfId="0" applyAlignment="1" applyBorder="1" applyFont="1">
      <alignment horizontal="left" vertical="center"/>
    </xf>
    <xf borderId="0" fillId="9" fontId="2" numFmtId="0" xfId="0" applyAlignment="1" applyFill="1" applyFont="1">
      <alignment readingOrder="0" vertical="center"/>
    </xf>
    <xf borderId="0" fillId="0" fontId="2" numFmtId="10" xfId="0" applyAlignment="1" applyFont="1" applyNumberFormat="1">
      <alignment vertical="center"/>
    </xf>
    <xf borderId="0" fillId="0" fontId="5" numFmtId="0" xfId="0" applyAlignment="1" applyFont="1">
      <alignment readingOrder="0" vertical="center"/>
    </xf>
    <xf borderId="0" fillId="0" fontId="5" numFmtId="0" xfId="0" applyAlignment="1" applyFont="1">
      <alignment vertical="center"/>
    </xf>
    <xf borderId="0" fillId="0" fontId="6" numFmtId="164" xfId="0" applyAlignment="1" applyFont="1" applyNumberFormat="1">
      <alignment readingOrder="0" vertical="center"/>
    </xf>
    <xf borderId="0" fillId="0" fontId="7" numFmtId="0" xfId="0" applyAlignment="1" applyFont="1">
      <alignment readingOrder="0" vertical="center"/>
    </xf>
    <xf borderId="0" fillId="0" fontId="7" numFmtId="0" xfId="0" applyAlignment="1" applyFont="1">
      <alignment vertical="center"/>
    </xf>
    <xf borderId="6" fillId="0" fontId="6" numFmtId="0" xfId="0" applyAlignment="1" applyBorder="1" applyFont="1">
      <alignment readingOrder="0" vertical="center"/>
    </xf>
    <xf borderId="8" fillId="0" fontId="6" numFmtId="0" xfId="0" applyAlignment="1" applyBorder="1" applyFont="1">
      <alignment vertical="center"/>
    </xf>
    <xf borderId="8" fillId="0" fontId="6" numFmtId="0" xfId="0" applyAlignment="1" applyBorder="1" applyFont="1">
      <alignment readingOrder="0" vertical="center"/>
    </xf>
    <xf borderId="7" fillId="0" fontId="6" numFmtId="0" xfId="0" applyAlignment="1" applyBorder="1" applyFont="1">
      <alignment readingOrder="0" vertical="center"/>
    </xf>
    <xf borderId="0" fillId="0" fontId="4" numFmtId="0" xfId="0" applyAlignment="1" applyFont="1">
      <alignment readingOrder="0" vertical="center"/>
    </xf>
    <xf borderId="0" fillId="0" fontId="4" numFmtId="0" xfId="0" applyAlignment="1" applyFont="1">
      <alignment vertical="center"/>
    </xf>
    <xf borderId="0" fillId="0" fontId="8" numFmtId="164" xfId="0" applyAlignment="1" applyFont="1" applyNumberFormat="1">
      <alignment readingOrder="0" vertical="center"/>
    </xf>
    <xf borderId="0" fillId="0" fontId="9" numFmtId="0" xfId="0" applyAlignment="1" applyFont="1">
      <alignment readingOrder="0" vertical="center"/>
    </xf>
    <xf borderId="0" fillId="0" fontId="9" numFmtId="0" xfId="0" applyAlignment="1" applyFont="1">
      <alignment vertical="center"/>
    </xf>
    <xf borderId="0" fillId="0" fontId="8" numFmtId="0" xfId="0" applyAlignment="1" applyFont="1">
      <alignment readingOrder="0" vertical="center"/>
    </xf>
    <xf borderId="0" fillId="0" fontId="8" numFmtId="0" xfId="0" applyAlignment="1" applyFont="1">
      <alignment vertical="center"/>
    </xf>
    <xf borderId="0" fillId="0" fontId="10" numFmtId="164" xfId="0" applyAlignment="1" applyFont="1" applyNumberFormat="1">
      <alignment readingOrder="0" vertical="center"/>
    </xf>
    <xf borderId="0" fillId="0" fontId="11" numFmtId="0" xfId="0" applyAlignment="1" applyFont="1">
      <alignment readingOrder="0" vertical="center"/>
    </xf>
    <xf borderId="0" fillId="0" fontId="11" numFmtId="0" xfId="0" applyAlignment="1" applyFont="1">
      <alignment vertical="center"/>
    </xf>
    <xf borderId="0" fillId="0" fontId="10" numFmtId="0" xfId="0" applyAlignment="1" applyFont="1">
      <alignment readingOrder="0" vertical="center"/>
    </xf>
    <xf borderId="0" fillId="0" fontId="10" numFmtId="0" xfId="0" applyAlignment="1" applyFont="1">
      <alignment vertical="center"/>
    </xf>
    <xf borderId="0" fillId="0" fontId="12" numFmtId="164" xfId="0" applyAlignment="1" applyFont="1" applyNumberFormat="1">
      <alignment readingOrder="0" vertical="center"/>
    </xf>
    <xf borderId="0" fillId="0" fontId="13" numFmtId="0" xfId="0" applyAlignment="1" applyFont="1">
      <alignment readingOrder="0" vertical="center"/>
    </xf>
    <xf borderId="0" fillId="0" fontId="13" numFmtId="0" xfId="0" applyAlignment="1" applyFont="1">
      <alignment vertical="center"/>
    </xf>
    <xf borderId="0" fillId="0" fontId="12" numFmtId="0" xfId="0" applyAlignment="1" applyFont="1">
      <alignment readingOrder="0" vertical="center"/>
    </xf>
    <xf borderId="0" fillId="0" fontId="12" numFmtId="0" xfId="0" applyAlignment="1" applyFont="1">
      <alignment vertical="center"/>
    </xf>
    <xf borderId="0" fillId="0" fontId="14" numFmtId="0" xfId="0" applyAlignment="1" applyFont="1">
      <alignment vertical="center"/>
    </xf>
    <xf borderId="0" fillId="0" fontId="4" numFmtId="164" xfId="0" applyAlignment="1" applyFont="1" applyNumberFormat="1">
      <alignment readingOrder="0" vertical="center"/>
    </xf>
    <xf borderId="9" fillId="0" fontId="4" numFmtId="0" xfId="0" applyAlignment="1" applyBorder="1" applyFont="1">
      <alignment readingOrder="0" vertical="center"/>
    </xf>
    <xf borderId="10" fillId="0" fontId="4" numFmtId="0" xfId="0" applyAlignment="1" applyBorder="1" applyFont="1">
      <alignment vertical="center"/>
    </xf>
    <xf borderId="10" fillId="0" fontId="4" numFmtId="0" xfId="0" applyAlignment="1" applyBorder="1" applyFont="1">
      <alignment readingOrder="0" vertical="center"/>
    </xf>
    <xf borderId="11" fillId="0" fontId="4" numFmtId="0" xfId="0" applyAlignment="1" applyBorder="1" applyFont="1">
      <alignment readingOrder="0" vertical="center"/>
    </xf>
    <xf borderId="0" fillId="0" fontId="15" numFmtId="164" xfId="0" applyAlignment="1" applyFont="1" applyNumberFormat="1">
      <alignment readingOrder="0" vertical="center"/>
    </xf>
    <xf borderId="0" fillId="0" fontId="16" numFmtId="0" xfId="0" applyAlignment="1" applyFont="1">
      <alignment readingOrder="0" vertical="center"/>
    </xf>
    <xf borderId="0" fillId="0" fontId="16" numFmtId="0" xfId="0" applyAlignment="1" applyFont="1">
      <alignment vertical="center"/>
    </xf>
    <xf borderId="12" fillId="0" fontId="4" numFmtId="0" xfId="0" applyAlignment="1" applyBorder="1" applyFont="1">
      <alignment readingOrder="0" vertical="center"/>
    </xf>
    <xf borderId="13" fillId="0" fontId="2" numFmtId="0" xfId="0" applyAlignment="1" applyBorder="1" applyFont="1">
      <alignment readingOrder="0" vertical="center"/>
    </xf>
    <xf borderId="13" fillId="0" fontId="2" numFmtId="0" xfId="0" applyAlignment="1" applyBorder="1" applyFont="1">
      <alignment vertical="center"/>
    </xf>
    <xf borderId="14" fillId="0" fontId="2" numFmtId="0" xfId="0" applyAlignment="1" applyBorder="1" applyFont="1">
      <alignment readingOrder="0" vertical="center"/>
    </xf>
    <xf borderId="15" fillId="0" fontId="4" numFmtId="0" xfId="0" applyAlignment="1" applyBorder="1" applyFont="1">
      <alignment readingOrder="0" vertical="center"/>
    </xf>
    <xf borderId="16" fillId="0" fontId="2" numFmtId="0" xfId="0" applyAlignment="1" applyBorder="1" applyFont="1">
      <alignment readingOrder="0" vertical="center"/>
    </xf>
    <xf borderId="17" fillId="0" fontId="4" numFmtId="0" xfId="0" applyAlignment="1" applyBorder="1" applyFont="1">
      <alignment readingOrder="0" vertical="center"/>
    </xf>
    <xf borderId="18" fillId="0" fontId="4" numFmtId="0" xfId="0" applyAlignment="1" applyBorder="1" applyFont="1">
      <alignment readingOrder="0" vertical="center"/>
    </xf>
    <xf borderId="18" fillId="0" fontId="4" numFmtId="0" xfId="0" applyAlignment="1" applyBorder="1" applyFont="1">
      <alignment vertical="center"/>
    </xf>
    <xf borderId="18" fillId="0" fontId="2" numFmtId="0" xfId="0" applyAlignment="1" applyBorder="1" applyFont="1">
      <alignment readingOrder="0" vertical="center"/>
    </xf>
    <xf borderId="19" fillId="0" fontId="2" numFmtId="0" xfId="0" applyAlignment="1" applyBorder="1" applyFont="1">
      <alignment readingOrder="0" vertical="center"/>
    </xf>
    <xf borderId="20" fillId="10" fontId="0" numFmtId="0" xfId="0" applyAlignment="1" applyBorder="1" applyFill="1" applyFont="1">
      <alignment horizontal="center" vertical="center"/>
    </xf>
    <xf borderId="21" fillId="0" fontId="17" numFmtId="0" xfId="0" applyAlignment="1" applyBorder="1" applyFont="1">
      <alignment vertical="center"/>
    </xf>
    <xf borderId="22" fillId="0" fontId="17" numFmtId="0" xfId="0" applyAlignment="1" applyBorder="1" applyFont="1">
      <alignment vertical="center"/>
    </xf>
    <xf borderId="2" fillId="5" fontId="0" numFmtId="0" xfId="0" applyAlignment="1" applyBorder="1" applyFont="1">
      <alignment horizontal="left" vertical="center"/>
    </xf>
    <xf borderId="23" fillId="11" fontId="0" numFmtId="0" xfId="0" applyAlignment="1" applyBorder="1" applyFill="1" applyFont="1">
      <alignment vertical="center"/>
    </xf>
    <xf borderId="24" fillId="11" fontId="0" numFmtId="0" xfId="0" applyAlignment="1" applyBorder="1" applyFont="1">
      <alignment vertical="center"/>
    </xf>
    <xf borderId="25" fillId="11" fontId="0" numFmtId="0" xfId="0" applyAlignment="1" applyBorder="1" applyFont="1">
      <alignment vertical="center"/>
    </xf>
    <xf borderId="26" fillId="11" fontId="0" numFmtId="0" xfId="0" applyAlignment="1" applyBorder="1" applyFont="1">
      <alignment vertical="center"/>
    </xf>
    <xf borderId="27" fillId="11" fontId="0" numFmtId="0" xfId="0" applyAlignment="1" applyBorder="1" applyFont="1">
      <alignment vertical="center"/>
    </xf>
    <xf borderId="28" fillId="11" fontId="0" numFmtId="0" xfId="0" applyAlignment="1" applyBorder="1" applyFont="1">
      <alignment vertical="center"/>
    </xf>
    <xf borderId="20" fillId="10" fontId="0" numFmtId="0" xfId="0" applyAlignment="1" applyBorder="1" applyFont="1">
      <alignment horizontal="center" readingOrder="0" vertical="center"/>
    </xf>
    <xf borderId="2" fillId="5" fontId="0" numFmtId="0" xfId="0" applyAlignment="1" applyBorder="1" applyFont="1">
      <alignment horizontal="left" readingOrder="0" vertical="center"/>
    </xf>
    <xf borderId="2" fillId="8" fontId="0" numFmtId="0" xfId="0" applyAlignment="1" applyBorder="1" applyFont="1">
      <alignment horizontal="left" readingOrder="0" vertical="center"/>
    </xf>
    <xf borderId="23" fillId="10" fontId="0" numFmtId="0" xfId="0" applyAlignment="1" applyBorder="1" applyFont="1">
      <alignment readingOrder="0" vertical="center"/>
    </xf>
    <xf borderId="24" fillId="10" fontId="0" numFmtId="0" xfId="0" applyAlignment="1" applyBorder="1" applyFont="1">
      <alignment horizontal="left" vertical="center"/>
    </xf>
    <xf borderId="24" fillId="10" fontId="0" numFmtId="0" xfId="0" applyAlignment="1" applyBorder="1" applyFont="1">
      <alignment vertical="center"/>
    </xf>
    <xf borderId="24" fillId="10" fontId="0" numFmtId="0" xfId="0" applyAlignment="1" applyBorder="1" applyFont="1">
      <alignment readingOrder="0" vertical="center"/>
    </xf>
    <xf borderId="24" fillId="10" fontId="0" numFmtId="0" xfId="0" applyAlignment="1" applyBorder="1" applyFont="1">
      <alignment horizontal="left" readingOrder="0" vertical="center"/>
    </xf>
    <xf borderId="24" fillId="10" fontId="18" numFmtId="0" xfId="0" applyAlignment="1" applyBorder="1" applyFont="1">
      <alignment readingOrder="0" vertical="center"/>
    </xf>
    <xf borderId="24" fillId="10" fontId="0" numFmtId="10" xfId="0" applyAlignment="1" applyBorder="1" applyFont="1" applyNumberFormat="1">
      <alignment vertical="center"/>
    </xf>
    <xf borderId="25" fillId="10" fontId="0" numFmtId="10" xfId="0" applyAlignment="1" applyBorder="1" applyFont="1" applyNumberFormat="1">
      <alignment vertical="center"/>
    </xf>
    <xf borderId="23" fillId="11" fontId="0" numFmtId="0" xfId="0" applyAlignment="1" applyBorder="1" applyFont="1">
      <alignment readingOrder="0" vertical="center"/>
    </xf>
    <xf borderId="24" fillId="11" fontId="0" numFmtId="0" xfId="0" applyAlignment="1" applyBorder="1" applyFont="1">
      <alignment readingOrder="0" vertical="center"/>
    </xf>
    <xf borderId="0" fillId="0" fontId="2" numFmtId="0" xfId="0" applyAlignment="1" applyFont="1">
      <alignment textRotation="90" vertical="center"/>
    </xf>
    <xf borderId="29" fillId="11" fontId="0" numFmtId="0" xfId="0" applyAlignment="1" applyBorder="1" applyFont="1">
      <alignment vertical="center"/>
    </xf>
    <xf borderId="30" fillId="11" fontId="0" numFmtId="0" xfId="0" applyAlignment="1" applyBorder="1" applyFont="1">
      <alignment vertical="center"/>
    </xf>
    <xf borderId="2" fillId="4" fontId="0" numFmtId="0" xfId="0" applyAlignment="1" applyBorder="1" applyFont="1">
      <alignment horizontal="left" readingOrder="0" vertical="center"/>
    </xf>
    <xf borderId="25" fillId="10" fontId="0" numFmtId="0" xfId="0" applyAlignment="1" applyBorder="1" applyFont="1">
      <alignment vertical="center"/>
    </xf>
    <xf borderId="31" fillId="3" fontId="0" numFmtId="0" xfId="0" applyAlignment="1" applyBorder="1" applyFont="1">
      <alignment horizontal="center" vertical="center"/>
    </xf>
    <xf borderId="31" fillId="3" fontId="0" numFmtId="0" xfId="0" applyAlignment="1" applyBorder="1" applyFont="1">
      <alignment horizontal="left" vertical="center"/>
    </xf>
    <xf borderId="31" fillId="4" fontId="0" numFmtId="0" xfId="0" applyAlignment="1" applyBorder="1" applyFont="1">
      <alignment horizontal="center" vertical="center"/>
    </xf>
    <xf borderId="31" fillId="4" fontId="0" numFmtId="0" xfId="0" applyAlignment="1" applyBorder="1" applyFont="1">
      <alignment horizontal="left" readingOrder="0" vertical="center"/>
    </xf>
    <xf borderId="31" fillId="5" fontId="0" numFmtId="0" xfId="0" applyAlignment="1" applyBorder="1" applyFont="1">
      <alignment horizontal="center" vertical="center"/>
    </xf>
    <xf borderId="31" fillId="5" fontId="0" numFmtId="0" xfId="0" applyAlignment="1" applyBorder="1" applyFont="1">
      <alignment horizontal="left" vertical="center"/>
    </xf>
    <xf borderId="31" fillId="6" fontId="4" numFmtId="0" xfId="0" applyAlignment="1" applyBorder="1" applyFont="1">
      <alignment readingOrder="0" vertical="center"/>
    </xf>
    <xf borderId="31" fillId="6" fontId="5" numFmtId="0" xfId="0" applyAlignment="1" applyBorder="1" applyFont="1">
      <alignment horizontal="center" readingOrder="0" vertical="center"/>
    </xf>
    <xf borderId="32" fillId="8" fontId="0" numFmtId="0" xfId="0" applyAlignment="1" applyBorder="1" applyFont="1">
      <alignment horizontal="center" vertical="center"/>
    </xf>
    <xf borderId="31" fillId="3" fontId="0" numFmtId="0" xfId="0" applyAlignment="1" applyBorder="1" applyFont="1">
      <alignment horizontal="left" readingOrder="0" vertical="center"/>
    </xf>
    <xf borderId="31" fillId="5" fontId="0" numFmtId="0" xfId="0" applyAlignment="1" applyBorder="1" applyFont="1">
      <alignment horizontal="left" readingOrder="0" vertical="center"/>
    </xf>
    <xf borderId="0" fillId="0" fontId="19" numFmtId="0" xfId="0" applyAlignment="1" applyFont="1">
      <alignment readingOrder="0" vertical="center"/>
    </xf>
    <xf borderId="0" fillId="0" fontId="20" numFmtId="0" xfId="0" applyAlignment="1" applyFont="1">
      <alignment readingOrder="0" vertical="center"/>
    </xf>
    <xf borderId="3" fillId="5" fontId="0" numFmtId="0" xfId="0" applyAlignment="1" applyBorder="1" applyFont="1">
      <alignment horizontal="left" readingOrder="0" vertical="center"/>
    </xf>
    <xf borderId="0" fillId="0" fontId="2" numFmtId="0" xfId="0" applyAlignment="1" applyFont="1">
      <alignment vertical="center"/>
    </xf>
    <xf borderId="0" fillId="2" fontId="21" numFmtId="0" xfId="0" applyAlignment="1" applyFont="1">
      <alignment readingOrder="0" vertical="center"/>
    </xf>
    <xf borderId="2" fillId="3" fontId="0" numFmtId="0" xfId="0" applyAlignment="1" applyBorder="1" applyFont="1">
      <alignment horizontal="left" readingOrder="0" vertical="center"/>
    </xf>
    <xf borderId="33" fillId="10" fontId="18" numFmtId="0" xfId="0" applyAlignment="1" applyBorder="1" applyFont="1">
      <alignment readingOrder="0" vertical="center"/>
    </xf>
    <xf borderId="34" fillId="10" fontId="18" numFmtId="0" xfId="0" applyAlignment="1" applyBorder="1" applyFont="1">
      <alignment readingOrder="0" vertical="center"/>
    </xf>
    <xf borderId="29" fillId="10" fontId="0" numFmtId="10" xfId="0" applyAlignment="1" applyBorder="1" applyFont="1" applyNumberFormat="1">
      <alignment vertical="center"/>
    </xf>
    <xf borderId="24" fillId="11" fontId="22" numFmtId="0" xfId="0" applyAlignment="1" applyBorder="1" applyFont="1">
      <alignment readingOrder="0" vertical="center"/>
    </xf>
    <xf borderId="33" fillId="11" fontId="0" numFmtId="0" xfId="0" applyAlignment="1" applyBorder="1" applyFont="1">
      <alignment vertical="center"/>
    </xf>
    <xf borderId="34" fillId="11" fontId="0" numFmtId="0" xfId="0" applyAlignment="1" applyBorder="1" applyFont="1">
      <alignment readingOrder="0" vertical="center"/>
    </xf>
    <xf borderId="34" fillId="11" fontId="0" numFmtId="0" xfId="0" applyAlignment="1" applyBorder="1" applyFont="1">
      <alignment vertical="center"/>
    </xf>
    <xf borderId="35" fillId="11" fontId="0" numFmtId="0" xfId="0" applyAlignment="1" applyBorder="1" applyFont="1">
      <alignment vertical="center"/>
    </xf>
    <xf borderId="36" fillId="11" fontId="0" numFmtId="0" xfId="0" applyAlignment="1" applyBorder="1" applyFont="1">
      <alignment vertical="center"/>
    </xf>
    <xf borderId="16" fillId="0" fontId="2" numFmtId="0" xfId="0" applyAlignment="1" applyBorder="1" applyFont="1">
      <alignment vertical="center"/>
    </xf>
  </cellXfs>
  <cellStyles count="1">
    <cellStyle xfId="0" name="Normal" builtinId="0"/>
  </cellStyles>
  <dxfs count="1">
    <dxf>
      <font/>
      <fill>
        <patternFill patternType="solid">
          <fgColor rgb="FFFFFF00"/>
          <bgColor rgb="FFFFFF00"/>
        </patternFill>
      </fill>
      <border/>
    </dxf>
  </dxfs>
</styleSheet>
</file>

<file path=xl/_rels/comments1.xml.rels><?xml version="1.0" encoding="UTF-8" standalone="yes"?>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26" Type="http://schemas.openxmlformats.org/officeDocument/2006/relationships/worksheet" Target="worksheets/sheet23.xml"/><Relationship Id="rId25" Type="http://schemas.openxmlformats.org/officeDocument/2006/relationships/worksheet" Target="worksheets/sheet22.xml"/><Relationship Id="rId27" Type="http://customschemas.google.com/relationships/workbookmetadata" Target="metadata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64.png"/><Relationship Id="rId2" Type="http://schemas.openxmlformats.org/officeDocument/2006/relationships/image" Target="../media/image117.png"/><Relationship Id="rId3" Type="http://schemas.openxmlformats.org/officeDocument/2006/relationships/image" Target="../media/image142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65.png"/><Relationship Id="rId2" Type="http://schemas.openxmlformats.org/officeDocument/2006/relationships/image" Target="../media/image118.png"/><Relationship Id="rId3" Type="http://schemas.openxmlformats.org/officeDocument/2006/relationships/image" Target="../media/image143.png"/><Relationship Id="rId4" Type="http://schemas.openxmlformats.org/officeDocument/2006/relationships/image" Target="../media/image66.jpg"/><Relationship Id="rId5" Type="http://schemas.openxmlformats.org/officeDocument/2006/relationships/image" Target="../media/image62.jp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70.png"/><Relationship Id="rId2" Type="http://schemas.openxmlformats.org/officeDocument/2006/relationships/image" Target="../media/image76.png"/><Relationship Id="rId3" Type="http://schemas.openxmlformats.org/officeDocument/2006/relationships/image" Target="../media/image73.png"/><Relationship Id="rId4" Type="http://schemas.openxmlformats.org/officeDocument/2006/relationships/image" Target="../media/image77.png"/><Relationship Id="rId5" Type="http://schemas.openxmlformats.org/officeDocument/2006/relationships/image" Target="../media/image67.png"/><Relationship Id="rId6" Type="http://schemas.openxmlformats.org/officeDocument/2006/relationships/image" Target="../media/image68.png"/><Relationship Id="rId7" Type="http://schemas.openxmlformats.org/officeDocument/2006/relationships/image" Target="../media/image81.png"/><Relationship Id="rId8" Type="http://schemas.openxmlformats.org/officeDocument/2006/relationships/image" Target="../media/image72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121.png"/><Relationship Id="rId2" Type="http://schemas.openxmlformats.org/officeDocument/2006/relationships/image" Target="../media/image85.png"/><Relationship Id="rId3" Type="http://schemas.openxmlformats.org/officeDocument/2006/relationships/image" Target="../media/image75.png"/></Relationships>
</file>

<file path=xl/drawings/_rels/drawing14.xml.rels><?xml version="1.0" encoding="UTF-8" standalone="yes"?><Relationships xmlns="http://schemas.openxmlformats.org/package/2006/relationships"><Relationship Id="rId11" Type="http://schemas.openxmlformats.org/officeDocument/2006/relationships/image" Target="../media/image97.png"/><Relationship Id="rId10" Type="http://schemas.openxmlformats.org/officeDocument/2006/relationships/image" Target="../media/image84.png"/><Relationship Id="rId13" Type="http://schemas.openxmlformats.org/officeDocument/2006/relationships/image" Target="../media/image92.png"/><Relationship Id="rId12" Type="http://schemas.openxmlformats.org/officeDocument/2006/relationships/image" Target="../media/image82.png"/><Relationship Id="rId1" Type="http://schemas.openxmlformats.org/officeDocument/2006/relationships/image" Target="../media/image83.png"/><Relationship Id="rId2" Type="http://schemas.openxmlformats.org/officeDocument/2006/relationships/image" Target="../media/image80.png"/><Relationship Id="rId3" Type="http://schemas.openxmlformats.org/officeDocument/2006/relationships/image" Target="../media/image89.png"/><Relationship Id="rId4" Type="http://schemas.openxmlformats.org/officeDocument/2006/relationships/image" Target="../media/image79.png"/><Relationship Id="rId9" Type="http://schemas.openxmlformats.org/officeDocument/2006/relationships/image" Target="../media/image78.png"/><Relationship Id="rId5" Type="http://schemas.openxmlformats.org/officeDocument/2006/relationships/image" Target="../media/image98.png"/><Relationship Id="rId6" Type="http://schemas.openxmlformats.org/officeDocument/2006/relationships/image" Target="../media/image87.png"/><Relationship Id="rId7" Type="http://schemas.openxmlformats.org/officeDocument/2006/relationships/image" Target="../media/image90.png"/><Relationship Id="rId8" Type="http://schemas.openxmlformats.org/officeDocument/2006/relationships/image" Target="../media/image86.png"/></Relationships>
</file>

<file path=xl/drawings/_rels/drawing15.xml.rels><?xml version="1.0" encoding="UTF-8" standalone="yes"?><Relationships xmlns="http://schemas.openxmlformats.org/package/2006/relationships"><Relationship Id="rId11" Type="http://schemas.openxmlformats.org/officeDocument/2006/relationships/image" Target="../media/image103.png"/><Relationship Id="rId10" Type="http://schemas.openxmlformats.org/officeDocument/2006/relationships/image" Target="../media/image95.png"/><Relationship Id="rId12" Type="http://schemas.openxmlformats.org/officeDocument/2006/relationships/image" Target="../media/image101.png"/><Relationship Id="rId1" Type="http://schemas.openxmlformats.org/officeDocument/2006/relationships/image" Target="../media/image102.png"/><Relationship Id="rId2" Type="http://schemas.openxmlformats.org/officeDocument/2006/relationships/image" Target="../media/image131.png"/><Relationship Id="rId3" Type="http://schemas.openxmlformats.org/officeDocument/2006/relationships/image" Target="../media/image148.png"/><Relationship Id="rId4" Type="http://schemas.openxmlformats.org/officeDocument/2006/relationships/image" Target="../media/image91.png"/><Relationship Id="rId9" Type="http://schemas.openxmlformats.org/officeDocument/2006/relationships/image" Target="../media/image94.png"/><Relationship Id="rId5" Type="http://schemas.openxmlformats.org/officeDocument/2006/relationships/image" Target="../media/image93.png"/><Relationship Id="rId6" Type="http://schemas.openxmlformats.org/officeDocument/2006/relationships/image" Target="../media/image100.png"/><Relationship Id="rId7" Type="http://schemas.openxmlformats.org/officeDocument/2006/relationships/image" Target="../media/image96.png"/><Relationship Id="rId8" Type="http://schemas.openxmlformats.org/officeDocument/2006/relationships/image" Target="../media/image99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108.png"/><Relationship Id="rId2" Type="http://schemas.openxmlformats.org/officeDocument/2006/relationships/image" Target="../media/image144.png"/><Relationship Id="rId3" Type="http://schemas.openxmlformats.org/officeDocument/2006/relationships/image" Target="../media/image132.png"/></Relationships>
</file>

<file path=xl/drawings/_rels/drawing17.xml.rels><?xml version="1.0" encoding="UTF-8" standalone="yes"?><Relationships xmlns="http://schemas.openxmlformats.org/package/2006/relationships"><Relationship Id="rId11" Type="http://schemas.openxmlformats.org/officeDocument/2006/relationships/image" Target="../media/image107.png"/><Relationship Id="rId10" Type="http://schemas.openxmlformats.org/officeDocument/2006/relationships/image" Target="../media/image106.png"/><Relationship Id="rId13" Type="http://schemas.openxmlformats.org/officeDocument/2006/relationships/image" Target="../media/image113.png"/><Relationship Id="rId12" Type="http://schemas.openxmlformats.org/officeDocument/2006/relationships/image" Target="../media/image115.png"/><Relationship Id="rId1" Type="http://schemas.openxmlformats.org/officeDocument/2006/relationships/image" Target="../media/image125.png"/><Relationship Id="rId2" Type="http://schemas.openxmlformats.org/officeDocument/2006/relationships/image" Target="../media/image147.png"/><Relationship Id="rId3" Type="http://schemas.openxmlformats.org/officeDocument/2006/relationships/image" Target="../media/image135.png"/><Relationship Id="rId4" Type="http://schemas.openxmlformats.org/officeDocument/2006/relationships/image" Target="../media/image114.png"/><Relationship Id="rId9" Type="http://schemas.openxmlformats.org/officeDocument/2006/relationships/image" Target="../media/image112.png"/><Relationship Id="rId5" Type="http://schemas.openxmlformats.org/officeDocument/2006/relationships/image" Target="../media/image104.png"/><Relationship Id="rId6" Type="http://schemas.openxmlformats.org/officeDocument/2006/relationships/image" Target="../media/image109.png"/><Relationship Id="rId7" Type="http://schemas.openxmlformats.org/officeDocument/2006/relationships/image" Target="../media/image105.png"/><Relationship Id="rId8" Type="http://schemas.openxmlformats.org/officeDocument/2006/relationships/image" Target="../media/image111.png"/></Relationships>
</file>

<file path=xl/drawings/_rels/drawing18.xml.rels><?xml version="1.0" encoding="UTF-8" standalone="yes"?><Relationships xmlns="http://schemas.openxmlformats.org/package/2006/relationships"><Relationship Id="rId1" Type="http://schemas.openxmlformats.org/officeDocument/2006/relationships/image" Target="../media/image150.png"/><Relationship Id="rId2" Type="http://schemas.openxmlformats.org/officeDocument/2006/relationships/image" Target="../media/image134.png"/><Relationship Id="rId3" Type="http://schemas.openxmlformats.org/officeDocument/2006/relationships/image" Target="../media/image110.pn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145.png"/><Relationship Id="rId2" Type="http://schemas.openxmlformats.org/officeDocument/2006/relationships/image" Target="../media/image119.png"/><Relationship Id="rId3" Type="http://schemas.openxmlformats.org/officeDocument/2006/relationships/image" Target="../media/image137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jpg"/><Relationship Id="rId2" Type="http://schemas.openxmlformats.org/officeDocument/2006/relationships/image" Target="../media/image5.png"/><Relationship Id="rId3" Type="http://schemas.openxmlformats.org/officeDocument/2006/relationships/image" Target="../media/image10.png"/><Relationship Id="rId4" Type="http://schemas.openxmlformats.org/officeDocument/2006/relationships/image" Target="../media/image4.png"/><Relationship Id="rId5" Type="http://schemas.openxmlformats.org/officeDocument/2006/relationships/image" Target="../media/image2.png"/><Relationship Id="rId6" Type="http://schemas.openxmlformats.org/officeDocument/2006/relationships/image" Target="../media/image1.jpg"/><Relationship Id="rId7" Type="http://schemas.openxmlformats.org/officeDocument/2006/relationships/image" Target="../media/image18.jp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120.png"/><Relationship Id="rId2" Type="http://schemas.openxmlformats.org/officeDocument/2006/relationships/image" Target="../media/image138.png"/><Relationship Id="rId3" Type="http://schemas.openxmlformats.org/officeDocument/2006/relationships/image" Target="../media/image146.pn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116.png"/><Relationship Id="rId2" Type="http://schemas.openxmlformats.org/officeDocument/2006/relationships/image" Target="../media/image140.png"/><Relationship Id="rId3" Type="http://schemas.openxmlformats.org/officeDocument/2006/relationships/image" Target="../media/image151.pn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128.png"/><Relationship Id="rId2" Type="http://schemas.openxmlformats.org/officeDocument/2006/relationships/image" Target="../media/image149.png"/><Relationship Id="rId3" Type="http://schemas.openxmlformats.org/officeDocument/2006/relationships/image" Target="../media/image141.png"/></Relationships>
</file>

<file path=xl/drawings/_rels/drawing23.xml.rels><?xml version="1.0" encoding="UTF-8" standalone="yes"?><Relationships xmlns="http://schemas.openxmlformats.org/package/2006/relationships"><Relationship Id="rId10" Type="http://schemas.openxmlformats.org/officeDocument/2006/relationships/image" Target="../media/image139.png"/><Relationship Id="rId1" Type="http://schemas.openxmlformats.org/officeDocument/2006/relationships/image" Target="../media/image122.png"/><Relationship Id="rId2" Type="http://schemas.openxmlformats.org/officeDocument/2006/relationships/image" Target="../media/image123.png"/><Relationship Id="rId3" Type="http://schemas.openxmlformats.org/officeDocument/2006/relationships/image" Target="../media/image124.png"/><Relationship Id="rId4" Type="http://schemas.openxmlformats.org/officeDocument/2006/relationships/image" Target="../media/image127.png"/><Relationship Id="rId9" Type="http://schemas.openxmlformats.org/officeDocument/2006/relationships/image" Target="../media/image133.png"/><Relationship Id="rId5" Type="http://schemas.openxmlformats.org/officeDocument/2006/relationships/image" Target="../media/image126.png"/><Relationship Id="rId6" Type="http://schemas.openxmlformats.org/officeDocument/2006/relationships/image" Target="../media/image130.png"/><Relationship Id="rId7" Type="http://schemas.openxmlformats.org/officeDocument/2006/relationships/image" Target="../media/image136.png"/><Relationship Id="rId8" Type="http://schemas.openxmlformats.org/officeDocument/2006/relationships/image" Target="../media/image129.png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28.png"/><Relationship Id="rId11" Type="http://schemas.openxmlformats.org/officeDocument/2006/relationships/image" Target="../media/image19.png"/><Relationship Id="rId22" Type="http://schemas.openxmlformats.org/officeDocument/2006/relationships/image" Target="../media/image29.png"/><Relationship Id="rId10" Type="http://schemas.openxmlformats.org/officeDocument/2006/relationships/image" Target="../media/image15.png"/><Relationship Id="rId21" Type="http://schemas.openxmlformats.org/officeDocument/2006/relationships/image" Target="../media/image26.png"/><Relationship Id="rId13" Type="http://schemas.openxmlformats.org/officeDocument/2006/relationships/image" Target="../media/image17.png"/><Relationship Id="rId12" Type="http://schemas.openxmlformats.org/officeDocument/2006/relationships/image" Target="../media/image14.png"/><Relationship Id="rId1" Type="http://schemas.openxmlformats.org/officeDocument/2006/relationships/image" Target="../media/image11.png"/><Relationship Id="rId2" Type="http://schemas.openxmlformats.org/officeDocument/2006/relationships/image" Target="../media/image12.png"/><Relationship Id="rId3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9.png"/><Relationship Id="rId15" Type="http://schemas.openxmlformats.org/officeDocument/2006/relationships/image" Target="../media/image6.png"/><Relationship Id="rId14" Type="http://schemas.openxmlformats.org/officeDocument/2006/relationships/image" Target="../media/image24.png"/><Relationship Id="rId17" Type="http://schemas.openxmlformats.org/officeDocument/2006/relationships/image" Target="../media/image13.png"/><Relationship Id="rId16" Type="http://schemas.openxmlformats.org/officeDocument/2006/relationships/image" Target="../media/image3.png"/><Relationship Id="rId5" Type="http://schemas.openxmlformats.org/officeDocument/2006/relationships/image" Target="../media/image23.png"/><Relationship Id="rId19" Type="http://schemas.openxmlformats.org/officeDocument/2006/relationships/image" Target="../media/image27.png"/><Relationship Id="rId6" Type="http://schemas.openxmlformats.org/officeDocument/2006/relationships/image" Target="../media/image25.png"/><Relationship Id="rId18" Type="http://schemas.openxmlformats.org/officeDocument/2006/relationships/image" Target="../media/image20.png"/><Relationship Id="rId7" Type="http://schemas.openxmlformats.org/officeDocument/2006/relationships/image" Target="../media/image22.png"/><Relationship Id="rId8" Type="http://schemas.openxmlformats.org/officeDocument/2006/relationships/image" Target="../media/image16.png"/></Relationships>
</file>

<file path=xl/drawings/_rels/drawing4.xml.rels><?xml version="1.0" encoding="UTF-8" standalone="yes"?><Relationships xmlns="http://schemas.openxmlformats.org/package/2006/relationships"><Relationship Id="rId11" Type="http://schemas.openxmlformats.org/officeDocument/2006/relationships/image" Target="../media/image45.png"/><Relationship Id="rId10" Type="http://schemas.openxmlformats.org/officeDocument/2006/relationships/image" Target="../media/image39.png"/><Relationship Id="rId13" Type="http://schemas.openxmlformats.org/officeDocument/2006/relationships/image" Target="../media/image52.png"/><Relationship Id="rId12" Type="http://schemas.openxmlformats.org/officeDocument/2006/relationships/image" Target="../media/image56.png"/><Relationship Id="rId1" Type="http://schemas.openxmlformats.org/officeDocument/2006/relationships/image" Target="../media/image7.png"/><Relationship Id="rId2" Type="http://schemas.openxmlformats.org/officeDocument/2006/relationships/image" Target="../media/image35.png"/><Relationship Id="rId3" Type="http://schemas.openxmlformats.org/officeDocument/2006/relationships/image" Target="../media/image36.png"/><Relationship Id="rId4" Type="http://schemas.openxmlformats.org/officeDocument/2006/relationships/image" Target="../media/image38.png"/><Relationship Id="rId9" Type="http://schemas.openxmlformats.org/officeDocument/2006/relationships/image" Target="../media/image33.png"/><Relationship Id="rId15" Type="http://schemas.openxmlformats.org/officeDocument/2006/relationships/image" Target="../media/image48.png"/><Relationship Id="rId14" Type="http://schemas.openxmlformats.org/officeDocument/2006/relationships/image" Target="../media/image34.png"/><Relationship Id="rId17" Type="http://schemas.openxmlformats.org/officeDocument/2006/relationships/image" Target="../media/image44.png"/><Relationship Id="rId16" Type="http://schemas.openxmlformats.org/officeDocument/2006/relationships/image" Target="../media/image57.png"/><Relationship Id="rId5" Type="http://schemas.openxmlformats.org/officeDocument/2006/relationships/image" Target="../media/image31.png"/><Relationship Id="rId6" Type="http://schemas.openxmlformats.org/officeDocument/2006/relationships/image" Target="../media/image32.png"/><Relationship Id="rId18" Type="http://schemas.openxmlformats.org/officeDocument/2006/relationships/image" Target="../media/image40.png"/><Relationship Id="rId7" Type="http://schemas.openxmlformats.org/officeDocument/2006/relationships/image" Target="../media/image51.png"/><Relationship Id="rId8" Type="http://schemas.openxmlformats.org/officeDocument/2006/relationships/image" Target="../media/image50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jpg"/><Relationship Id="rId2" Type="http://schemas.openxmlformats.org/officeDocument/2006/relationships/image" Target="../media/image5.png"/><Relationship Id="rId3" Type="http://schemas.openxmlformats.org/officeDocument/2006/relationships/image" Target="../media/image10.png"/><Relationship Id="rId4" Type="http://schemas.openxmlformats.org/officeDocument/2006/relationships/image" Target="../media/image4.png"/><Relationship Id="rId5" Type="http://schemas.openxmlformats.org/officeDocument/2006/relationships/image" Target="../media/image2.png"/><Relationship Id="rId6" Type="http://schemas.openxmlformats.org/officeDocument/2006/relationships/image" Target="../media/image1.jpg"/></Relationships>
</file>

<file path=xl/drawings/_rels/drawing6.xml.rels><?xml version="1.0" encoding="UTF-8" standalone="yes"?><Relationships xmlns="http://schemas.openxmlformats.org/package/2006/relationships"><Relationship Id="rId11" Type="http://schemas.openxmlformats.org/officeDocument/2006/relationships/image" Target="../media/image58.png"/><Relationship Id="rId10" Type="http://schemas.openxmlformats.org/officeDocument/2006/relationships/image" Target="../media/image46.png"/><Relationship Id="rId13" Type="http://schemas.openxmlformats.org/officeDocument/2006/relationships/image" Target="../media/image55.png"/><Relationship Id="rId12" Type="http://schemas.openxmlformats.org/officeDocument/2006/relationships/image" Target="../media/image53.png"/><Relationship Id="rId1" Type="http://schemas.openxmlformats.org/officeDocument/2006/relationships/image" Target="../media/image5.png"/><Relationship Id="rId2" Type="http://schemas.openxmlformats.org/officeDocument/2006/relationships/image" Target="../media/image2.png"/><Relationship Id="rId3" Type="http://schemas.openxmlformats.org/officeDocument/2006/relationships/image" Target="../media/image43.png"/><Relationship Id="rId4" Type="http://schemas.openxmlformats.org/officeDocument/2006/relationships/image" Target="../media/image37.png"/><Relationship Id="rId9" Type="http://schemas.openxmlformats.org/officeDocument/2006/relationships/image" Target="../media/image49.png"/><Relationship Id="rId5" Type="http://schemas.openxmlformats.org/officeDocument/2006/relationships/image" Target="../media/image42.png"/><Relationship Id="rId6" Type="http://schemas.openxmlformats.org/officeDocument/2006/relationships/image" Target="../media/image41.png"/><Relationship Id="rId7" Type="http://schemas.openxmlformats.org/officeDocument/2006/relationships/image" Target="../media/image54.png"/><Relationship Id="rId8" Type="http://schemas.openxmlformats.org/officeDocument/2006/relationships/image" Target="../media/image47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54.png"/><Relationship Id="rId3" Type="http://schemas.openxmlformats.org/officeDocument/2006/relationships/image" Target="../media/image47.png"/><Relationship Id="rId4" Type="http://schemas.openxmlformats.org/officeDocument/2006/relationships/image" Target="../media/image49.png"/><Relationship Id="rId9" Type="http://schemas.openxmlformats.org/officeDocument/2006/relationships/image" Target="../media/image63.png"/><Relationship Id="rId5" Type="http://schemas.openxmlformats.org/officeDocument/2006/relationships/image" Target="../media/image46.png"/><Relationship Id="rId6" Type="http://schemas.openxmlformats.org/officeDocument/2006/relationships/image" Target="../media/image59.png"/><Relationship Id="rId7" Type="http://schemas.openxmlformats.org/officeDocument/2006/relationships/image" Target="../media/image61.png"/><Relationship Id="rId8" Type="http://schemas.openxmlformats.org/officeDocument/2006/relationships/image" Target="../media/image60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54.png"/><Relationship Id="rId2" Type="http://schemas.openxmlformats.org/officeDocument/2006/relationships/image" Target="../media/image47.png"/><Relationship Id="rId3" Type="http://schemas.openxmlformats.org/officeDocument/2006/relationships/image" Target="../media/image59.png"/><Relationship Id="rId4" Type="http://schemas.openxmlformats.org/officeDocument/2006/relationships/image" Target="../media/image61.png"/><Relationship Id="rId5" Type="http://schemas.openxmlformats.org/officeDocument/2006/relationships/image" Target="../media/image60.png"/><Relationship Id="rId6" Type="http://schemas.openxmlformats.org/officeDocument/2006/relationships/image" Target="../media/image88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71.png"/><Relationship Id="rId2" Type="http://schemas.openxmlformats.org/officeDocument/2006/relationships/image" Target="../media/image7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25</xdr:col>
      <xdr:colOff>1771650</xdr:colOff>
      <xdr:row>14</xdr:row>
      <xdr:rowOff>180975</xdr:rowOff>
    </xdr:from>
    <xdr:ext cx="5257800" cy="1714500"/>
    <xdr:pic>
      <xdr:nvPicPr>
        <xdr:cNvPr id="0" name="image30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352425</xdr:colOff>
      <xdr:row>4</xdr:row>
      <xdr:rowOff>180975</xdr:rowOff>
    </xdr:from>
    <xdr:ext cx="247650" cy="381000"/>
    <xdr:grpSp>
      <xdr:nvGrpSpPr>
        <xdr:cNvPr id="2" name="Shape 2" title="繪圖"/>
        <xdr:cNvGrpSpPr/>
      </xdr:nvGrpSpPr>
      <xdr:grpSpPr>
        <a:xfrm>
          <a:off x="2641500" y="2590500"/>
          <a:ext cx="429600" cy="654300"/>
          <a:chOff x="2641500" y="2590500"/>
          <a:chExt cx="429600" cy="654300"/>
        </a:xfrm>
      </xdr:grpSpPr>
      <xdr:cxnSp>
        <xdr:nvCxnSpPr>
          <xdr:cNvPr id="3" name="Shape 3"/>
          <xdr:cNvCxnSpPr/>
        </xdr:nvCxnSpPr>
        <xdr:spPr>
          <a:xfrm flipH="1">
            <a:off x="2641500" y="2590500"/>
            <a:ext cx="429600" cy="6543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238125</xdr:colOff>
      <xdr:row>4</xdr:row>
      <xdr:rowOff>104775</xdr:rowOff>
    </xdr:from>
    <xdr:ext cx="3571875" cy="514350"/>
    <xdr:grpSp>
      <xdr:nvGrpSpPr>
        <xdr:cNvPr id="2" name="Shape 2" title="繪圖"/>
        <xdr:cNvGrpSpPr/>
      </xdr:nvGrpSpPr>
      <xdr:grpSpPr>
        <a:xfrm>
          <a:off x="923550" y="1649750"/>
          <a:ext cx="5847175" cy="1278075"/>
          <a:chOff x="923550" y="1649750"/>
          <a:chExt cx="5847175" cy="1278075"/>
        </a:xfrm>
      </xdr:grpSpPr>
      <xdr:cxnSp>
        <xdr:nvCxnSpPr>
          <xdr:cNvPr id="4" name="Shape 4"/>
          <xdr:cNvCxnSpPr/>
        </xdr:nvCxnSpPr>
        <xdr:spPr>
          <a:xfrm flipH="1">
            <a:off x="923550" y="1833725"/>
            <a:ext cx="296700" cy="1063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5" name="Shape 5"/>
          <xdr:cNvCxnSpPr/>
        </xdr:nvCxnSpPr>
        <xdr:spPr>
          <a:xfrm>
            <a:off x="2732650" y="1803125"/>
            <a:ext cx="777000" cy="11247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6" name="Shape 6"/>
          <xdr:cNvCxnSpPr/>
        </xdr:nvCxnSpPr>
        <xdr:spPr>
          <a:xfrm>
            <a:off x="6547825" y="1649750"/>
            <a:ext cx="222900" cy="1165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0</xdr:col>
      <xdr:colOff>142875</xdr:colOff>
      <xdr:row>7</xdr:row>
      <xdr:rowOff>66675</xdr:rowOff>
    </xdr:from>
    <xdr:ext cx="2562225" cy="3933825"/>
    <xdr:pic>
      <xdr:nvPicPr>
        <xdr:cNvPr id="0" name="image64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238125</xdr:colOff>
      <xdr:row>7</xdr:row>
      <xdr:rowOff>142875</xdr:rowOff>
    </xdr:from>
    <xdr:ext cx="2047875" cy="1019175"/>
    <xdr:pic>
      <xdr:nvPicPr>
        <xdr:cNvPr id="0" name="image117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142875</xdr:colOff>
      <xdr:row>6</xdr:row>
      <xdr:rowOff>200025</xdr:rowOff>
    </xdr:from>
    <xdr:ext cx="2152650" cy="1638300"/>
    <xdr:pic>
      <xdr:nvPicPr>
        <xdr:cNvPr id="0" name="image142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352425</xdr:colOff>
      <xdr:row>4</xdr:row>
      <xdr:rowOff>180975</xdr:rowOff>
    </xdr:from>
    <xdr:ext cx="247650" cy="381000"/>
    <xdr:grpSp>
      <xdr:nvGrpSpPr>
        <xdr:cNvPr id="2" name="Shape 2" title="繪圖"/>
        <xdr:cNvGrpSpPr/>
      </xdr:nvGrpSpPr>
      <xdr:grpSpPr>
        <a:xfrm>
          <a:off x="2641500" y="2590500"/>
          <a:ext cx="429600" cy="654300"/>
          <a:chOff x="2641500" y="2590500"/>
          <a:chExt cx="429600" cy="654300"/>
        </a:xfrm>
      </xdr:grpSpPr>
      <xdr:cxnSp>
        <xdr:nvCxnSpPr>
          <xdr:cNvPr id="3" name="Shape 3"/>
          <xdr:cNvCxnSpPr/>
        </xdr:nvCxnSpPr>
        <xdr:spPr>
          <a:xfrm flipH="1">
            <a:off x="2641500" y="2590500"/>
            <a:ext cx="429600" cy="6543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238125</xdr:colOff>
      <xdr:row>4</xdr:row>
      <xdr:rowOff>104775</xdr:rowOff>
    </xdr:from>
    <xdr:ext cx="3571875" cy="514350"/>
    <xdr:grpSp>
      <xdr:nvGrpSpPr>
        <xdr:cNvPr id="2" name="Shape 2" title="繪圖"/>
        <xdr:cNvGrpSpPr/>
      </xdr:nvGrpSpPr>
      <xdr:grpSpPr>
        <a:xfrm>
          <a:off x="923550" y="1649750"/>
          <a:ext cx="5847175" cy="1278075"/>
          <a:chOff x="923550" y="1649750"/>
          <a:chExt cx="5847175" cy="1278075"/>
        </a:xfrm>
      </xdr:grpSpPr>
      <xdr:cxnSp>
        <xdr:nvCxnSpPr>
          <xdr:cNvPr id="4" name="Shape 4"/>
          <xdr:cNvCxnSpPr/>
        </xdr:nvCxnSpPr>
        <xdr:spPr>
          <a:xfrm flipH="1">
            <a:off x="923550" y="1833725"/>
            <a:ext cx="296700" cy="1063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5" name="Shape 5"/>
          <xdr:cNvCxnSpPr/>
        </xdr:nvCxnSpPr>
        <xdr:spPr>
          <a:xfrm>
            <a:off x="2732650" y="1803125"/>
            <a:ext cx="777000" cy="11247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6" name="Shape 6"/>
          <xdr:cNvCxnSpPr/>
        </xdr:nvCxnSpPr>
        <xdr:spPr>
          <a:xfrm>
            <a:off x="6547825" y="1649750"/>
            <a:ext cx="222900" cy="1165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1</xdr:col>
      <xdr:colOff>19050</xdr:colOff>
      <xdr:row>6</xdr:row>
      <xdr:rowOff>190500</xdr:rowOff>
    </xdr:from>
    <xdr:ext cx="990600" cy="1457325"/>
    <xdr:pic>
      <xdr:nvPicPr>
        <xdr:cNvPr id="0" name="image65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7</xdr:row>
      <xdr:rowOff>95250</xdr:rowOff>
    </xdr:from>
    <xdr:ext cx="1466850" cy="742950"/>
    <xdr:pic>
      <xdr:nvPicPr>
        <xdr:cNvPr id="0" name="image118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581025</xdr:colOff>
      <xdr:row>6</xdr:row>
      <xdr:rowOff>219075</xdr:rowOff>
    </xdr:from>
    <xdr:ext cx="1885950" cy="1400175"/>
    <xdr:pic>
      <xdr:nvPicPr>
        <xdr:cNvPr id="0" name="image143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</xdr:colOff>
      <xdr:row>7</xdr:row>
      <xdr:rowOff>9525</xdr:rowOff>
    </xdr:from>
    <xdr:ext cx="1981200" cy="1981200"/>
    <xdr:pic>
      <xdr:nvPicPr>
        <xdr:cNvPr id="0" name="image66.jp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285750</xdr:colOff>
      <xdr:row>17</xdr:row>
      <xdr:rowOff>9525</xdr:rowOff>
    </xdr:from>
    <xdr:ext cx="1743075" cy="1743075"/>
    <xdr:pic>
      <xdr:nvPicPr>
        <xdr:cNvPr id="0" name="image62.jp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352425</xdr:colOff>
      <xdr:row>4</xdr:row>
      <xdr:rowOff>180975</xdr:rowOff>
    </xdr:from>
    <xdr:ext cx="247650" cy="381000"/>
    <xdr:grpSp>
      <xdr:nvGrpSpPr>
        <xdr:cNvPr id="2" name="Shape 2" title="繪圖"/>
        <xdr:cNvGrpSpPr/>
      </xdr:nvGrpSpPr>
      <xdr:grpSpPr>
        <a:xfrm>
          <a:off x="2641500" y="2590500"/>
          <a:ext cx="429600" cy="654300"/>
          <a:chOff x="2641500" y="2590500"/>
          <a:chExt cx="429600" cy="654300"/>
        </a:xfrm>
      </xdr:grpSpPr>
      <xdr:cxnSp>
        <xdr:nvCxnSpPr>
          <xdr:cNvPr id="3" name="Shape 3"/>
          <xdr:cNvCxnSpPr/>
        </xdr:nvCxnSpPr>
        <xdr:spPr>
          <a:xfrm flipH="1">
            <a:off x="2641500" y="2590500"/>
            <a:ext cx="429600" cy="6543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238125</xdr:colOff>
      <xdr:row>4</xdr:row>
      <xdr:rowOff>104775</xdr:rowOff>
    </xdr:from>
    <xdr:ext cx="3571875" cy="514350"/>
    <xdr:grpSp>
      <xdr:nvGrpSpPr>
        <xdr:cNvPr id="2" name="Shape 2" title="繪圖"/>
        <xdr:cNvGrpSpPr/>
      </xdr:nvGrpSpPr>
      <xdr:grpSpPr>
        <a:xfrm>
          <a:off x="923550" y="1649750"/>
          <a:ext cx="5847175" cy="1278075"/>
          <a:chOff x="923550" y="1649750"/>
          <a:chExt cx="5847175" cy="1278075"/>
        </a:xfrm>
      </xdr:grpSpPr>
      <xdr:cxnSp>
        <xdr:nvCxnSpPr>
          <xdr:cNvPr id="4" name="Shape 4"/>
          <xdr:cNvCxnSpPr/>
        </xdr:nvCxnSpPr>
        <xdr:spPr>
          <a:xfrm flipH="1">
            <a:off x="923550" y="1833725"/>
            <a:ext cx="296700" cy="1063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5" name="Shape 5"/>
          <xdr:cNvCxnSpPr/>
        </xdr:nvCxnSpPr>
        <xdr:spPr>
          <a:xfrm>
            <a:off x="2732650" y="1803125"/>
            <a:ext cx="777000" cy="11247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6" name="Shape 6"/>
          <xdr:cNvCxnSpPr/>
        </xdr:nvCxnSpPr>
        <xdr:spPr>
          <a:xfrm>
            <a:off x="6547825" y="1649750"/>
            <a:ext cx="222900" cy="1165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20</xdr:col>
      <xdr:colOff>685800</xdr:colOff>
      <xdr:row>3</xdr:row>
      <xdr:rowOff>95250</xdr:rowOff>
    </xdr:from>
    <xdr:ext cx="1657350" cy="1419225"/>
    <xdr:pic>
      <xdr:nvPicPr>
        <xdr:cNvPr id="0" name="image70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533400</xdr:colOff>
      <xdr:row>3</xdr:row>
      <xdr:rowOff>95250</xdr:rowOff>
    </xdr:from>
    <xdr:ext cx="1438275" cy="1381125"/>
    <xdr:pic>
      <xdr:nvPicPr>
        <xdr:cNvPr id="0" name="image76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533400</xdr:colOff>
      <xdr:row>10</xdr:row>
      <xdr:rowOff>171450</xdr:rowOff>
    </xdr:from>
    <xdr:ext cx="1438275" cy="1343025"/>
    <xdr:pic>
      <xdr:nvPicPr>
        <xdr:cNvPr id="0" name="image73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533400</xdr:colOff>
      <xdr:row>17</xdr:row>
      <xdr:rowOff>190500</xdr:rowOff>
    </xdr:from>
    <xdr:ext cx="1485900" cy="1419225"/>
    <xdr:pic>
      <xdr:nvPicPr>
        <xdr:cNvPr id="0" name="image77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419100</xdr:colOff>
      <xdr:row>25</xdr:row>
      <xdr:rowOff>171450</xdr:rowOff>
    </xdr:from>
    <xdr:ext cx="1657350" cy="1590675"/>
    <xdr:pic>
      <xdr:nvPicPr>
        <xdr:cNvPr id="0" name="image67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24</xdr:row>
      <xdr:rowOff>0</xdr:rowOff>
    </xdr:from>
    <xdr:ext cx="3686175" cy="7000875"/>
    <xdr:pic>
      <xdr:nvPicPr>
        <xdr:cNvPr id="0" name="image68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7</xdr:row>
      <xdr:rowOff>47625</xdr:rowOff>
    </xdr:from>
    <xdr:ext cx="1485900" cy="2847975"/>
    <xdr:pic>
      <xdr:nvPicPr>
        <xdr:cNvPr id="0" name="image69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228600</xdr:colOff>
      <xdr:row>6</xdr:row>
      <xdr:rowOff>200025</xdr:rowOff>
    </xdr:from>
    <xdr:ext cx="1181100" cy="990600"/>
    <xdr:pic>
      <xdr:nvPicPr>
        <xdr:cNvPr id="0" name="image81.png" title="圖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561975</xdr:colOff>
      <xdr:row>7</xdr:row>
      <xdr:rowOff>104775</xdr:rowOff>
    </xdr:from>
    <xdr:ext cx="1743075" cy="876300"/>
    <xdr:pic>
      <xdr:nvPicPr>
        <xdr:cNvPr id="0" name="image72.png" title="圖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352425</xdr:colOff>
      <xdr:row>4</xdr:row>
      <xdr:rowOff>180975</xdr:rowOff>
    </xdr:from>
    <xdr:ext cx="247650" cy="381000"/>
    <xdr:grpSp>
      <xdr:nvGrpSpPr>
        <xdr:cNvPr id="2" name="Shape 2" title="繪圖"/>
        <xdr:cNvGrpSpPr/>
      </xdr:nvGrpSpPr>
      <xdr:grpSpPr>
        <a:xfrm>
          <a:off x="2641500" y="2590500"/>
          <a:ext cx="429600" cy="654300"/>
          <a:chOff x="2641500" y="2590500"/>
          <a:chExt cx="429600" cy="654300"/>
        </a:xfrm>
      </xdr:grpSpPr>
      <xdr:cxnSp>
        <xdr:nvCxnSpPr>
          <xdr:cNvPr id="3" name="Shape 3"/>
          <xdr:cNvCxnSpPr/>
        </xdr:nvCxnSpPr>
        <xdr:spPr>
          <a:xfrm flipH="1">
            <a:off x="2641500" y="2590500"/>
            <a:ext cx="429600" cy="6543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238125</xdr:colOff>
      <xdr:row>4</xdr:row>
      <xdr:rowOff>104775</xdr:rowOff>
    </xdr:from>
    <xdr:ext cx="3571875" cy="514350"/>
    <xdr:grpSp>
      <xdr:nvGrpSpPr>
        <xdr:cNvPr id="2" name="Shape 2" title="繪圖"/>
        <xdr:cNvGrpSpPr/>
      </xdr:nvGrpSpPr>
      <xdr:grpSpPr>
        <a:xfrm>
          <a:off x="923550" y="1649750"/>
          <a:ext cx="5847175" cy="1278075"/>
          <a:chOff x="923550" y="1649750"/>
          <a:chExt cx="5847175" cy="1278075"/>
        </a:xfrm>
      </xdr:grpSpPr>
      <xdr:cxnSp>
        <xdr:nvCxnSpPr>
          <xdr:cNvPr id="4" name="Shape 4"/>
          <xdr:cNvCxnSpPr/>
        </xdr:nvCxnSpPr>
        <xdr:spPr>
          <a:xfrm flipH="1">
            <a:off x="923550" y="1833725"/>
            <a:ext cx="296700" cy="1063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5" name="Shape 5"/>
          <xdr:cNvCxnSpPr/>
        </xdr:nvCxnSpPr>
        <xdr:spPr>
          <a:xfrm>
            <a:off x="2732650" y="1803125"/>
            <a:ext cx="777000" cy="11247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6" name="Shape 6"/>
          <xdr:cNvCxnSpPr/>
        </xdr:nvCxnSpPr>
        <xdr:spPr>
          <a:xfrm>
            <a:off x="6547825" y="1649750"/>
            <a:ext cx="222900" cy="1165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3</xdr:col>
      <xdr:colOff>85725</xdr:colOff>
      <xdr:row>6</xdr:row>
      <xdr:rowOff>200025</xdr:rowOff>
    </xdr:from>
    <xdr:ext cx="1647825" cy="819150"/>
    <xdr:pic>
      <xdr:nvPicPr>
        <xdr:cNvPr id="0" name="image121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190500</xdr:rowOff>
    </xdr:from>
    <xdr:ext cx="1895475" cy="3162300"/>
    <xdr:pic>
      <xdr:nvPicPr>
        <xdr:cNvPr id="0" name="image85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7</xdr:row>
      <xdr:rowOff>123825</xdr:rowOff>
    </xdr:from>
    <xdr:ext cx="2038350" cy="1533525"/>
    <xdr:pic>
      <xdr:nvPicPr>
        <xdr:cNvPr id="0" name="image75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352425</xdr:colOff>
      <xdr:row>4</xdr:row>
      <xdr:rowOff>180975</xdr:rowOff>
    </xdr:from>
    <xdr:ext cx="247650" cy="381000"/>
    <xdr:grpSp>
      <xdr:nvGrpSpPr>
        <xdr:cNvPr id="2" name="Shape 2" title="繪圖"/>
        <xdr:cNvGrpSpPr/>
      </xdr:nvGrpSpPr>
      <xdr:grpSpPr>
        <a:xfrm>
          <a:off x="2641500" y="2590500"/>
          <a:ext cx="429600" cy="654300"/>
          <a:chOff x="2641500" y="2590500"/>
          <a:chExt cx="429600" cy="654300"/>
        </a:xfrm>
      </xdr:grpSpPr>
      <xdr:cxnSp>
        <xdr:nvCxnSpPr>
          <xdr:cNvPr id="3" name="Shape 3"/>
          <xdr:cNvCxnSpPr/>
        </xdr:nvCxnSpPr>
        <xdr:spPr>
          <a:xfrm flipH="1">
            <a:off x="2641500" y="2590500"/>
            <a:ext cx="429600" cy="6543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238125</xdr:colOff>
      <xdr:row>4</xdr:row>
      <xdr:rowOff>104775</xdr:rowOff>
    </xdr:from>
    <xdr:ext cx="3571875" cy="514350"/>
    <xdr:grpSp>
      <xdr:nvGrpSpPr>
        <xdr:cNvPr id="2" name="Shape 2" title="繪圖"/>
        <xdr:cNvGrpSpPr/>
      </xdr:nvGrpSpPr>
      <xdr:grpSpPr>
        <a:xfrm>
          <a:off x="923550" y="1649750"/>
          <a:ext cx="5847175" cy="1278075"/>
          <a:chOff x="923550" y="1649750"/>
          <a:chExt cx="5847175" cy="1278075"/>
        </a:xfrm>
      </xdr:grpSpPr>
      <xdr:cxnSp>
        <xdr:nvCxnSpPr>
          <xdr:cNvPr id="4" name="Shape 4"/>
          <xdr:cNvCxnSpPr/>
        </xdr:nvCxnSpPr>
        <xdr:spPr>
          <a:xfrm flipH="1">
            <a:off x="923550" y="1833725"/>
            <a:ext cx="296700" cy="1063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5" name="Shape 5"/>
          <xdr:cNvCxnSpPr/>
        </xdr:nvCxnSpPr>
        <xdr:spPr>
          <a:xfrm>
            <a:off x="2732650" y="1803125"/>
            <a:ext cx="777000" cy="11247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6" name="Shape 6"/>
          <xdr:cNvCxnSpPr/>
        </xdr:nvCxnSpPr>
        <xdr:spPr>
          <a:xfrm>
            <a:off x="6547825" y="1649750"/>
            <a:ext cx="222900" cy="1165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4</xdr:col>
      <xdr:colOff>276225</xdr:colOff>
      <xdr:row>7</xdr:row>
      <xdr:rowOff>38100</xdr:rowOff>
    </xdr:from>
    <xdr:ext cx="2667000" cy="1343025"/>
    <xdr:pic>
      <xdr:nvPicPr>
        <xdr:cNvPr id="0" name="image83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7</xdr:row>
      <xdr:rowOff>38100</xdr:rowOff>
    </xdr:from>
    <xdr:ext cx="2247900" cy="1885950"/>
    <xdr:pic>
      <xdr:nvPicPr>
        <xdr:cNvPr id="0" name="image80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6</xdr:row>
      <xdr:rowOff>57150</xdr:rowOff>
    </xdr:from>
    <xdr:ext cx="4210050" cy="7172325"/>
    <xdr:pic>
      <xdr:nvPicPr>
        <xdr:cNvPr id="0" name="image89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57150</xdr:colOff>
      <xdr:row>3</xdr:row>
      <xdr:rowOff>85725</xdr:rowOff>
    </xdr:from>
    <xdr:ext cx="1895475" cy="2352675"/>
    <xdr:pic>
      <xdr:nvPicPr>
        <xdr:cNvPr id="0" name="image79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66675</xdr:colOff>
      <xdr:row>16</xdr:row>
      <xdr:rowOff>95250</xdr:rowOff>
    </xdr:from>
    <xdr:ext cx="2019300" cy="2143125"/>
    <xdr:pic>
      <xdr:nvPicPr>
        <xdr:cNvPr id="0" name="image98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171450</xdr:colOff>
      <xdr:row>3</xdr:row>
      <xdr:rowOff>85725</xdr:rowOff>
    </xdr:from>
    <xdr:ext cx="1895475" cy="2352675"/>
    <xdr:pic>
      <xdr:nvPicPr>
        <xdr:cNvPr id="0" name="image87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581025</xdr:colOff>
      <xdr:row>29</xdr:row>
      <xdr:rowOff>66675</xdr:rowOff>
    </xdr:from>
    <xdr:ext cx="2152650" cy="1609725"/>
    <xdr:pic>
      <xdr:nvPicPr>
        <xdr:cNvPr id="0" name="image90.png" title="圖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276225</xdr:colOff>
      <xdr:row>29</xdr:row>
      <xdr:rowOff>66675</xdr:rowOff>
    </xdr:from>
    <xdr:ext cx="2152650" cy="1609725"/>
    <xdr:pic>
      <xdr:nvPicPr>
        <xdr:cNvPr id="0" name="image86.png" title="圖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57150</xdr:colOff>
      <xdr:row>39</xdr:row>
      <xdr:rowOff>-123825</xdr:rowOff>
    </xdr:from>
    <xdr:ext cx="2095500" cy="2667000"/>
    <xdr:pic>
      <xdr:nvPicPr>
        <xdr:cNvPr id="0" name="image78.png" title="圖片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409575</xdr:colOff>
      <xdr:row>38</xdr:row>
      <xdr:rowOff>85725</xdr:rowOff>
    </xdr:from>
    <xdr:ext cx="2019300" cy="2628900"/>
    <xdr:pic>
      <xdr:nvPicPr>
        <xdr:cNvPr id="0" name="image84.png" title="圖片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57150</xdr:colOff>
      <xdr:row>53</xdr:row>
      <xdr:rowOff>47625</xdr:rowOff>
    </xdr:from>
    <xdr:ext cx="2095500" cy="2143125"/>
    <xdr:pic>
      <xdr:nvPicPr>
        <xdr:cNvPr id="0" name="image97.png" title="圖片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409575</xdr:colOff>
      <xdr:row>53</xdr:row>
      <xdr:rowOff>47625</xdr:rowOff>
    </xdr:from>
    <xdr:ext cx="2019300" cy="2143125"/>
    <xdr:pic>
      <xdr:nvPicPr>
        <xdr:cNvPr id="0" name="image82.png" title="圖片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228600</xdr:colOff>
      <xdr:row>16</xdr:row>
      <xdr:rowOff>123825</xdr:rowOff>
    </xdr:from>
    <xdr:ext cx="1952625" cy="2257425"/>
    <xdr:pic>
      <xdr:nvPicPr>
        <xdr:cNvPr id="0" name="image92.pn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352425</xdr:colOff>
      <xdr:row>4</xdr:row>
      <xdr:rowOff>180975</xdr:rowOff>
    </xdr:from>
    <xdr:ext cx="247650" cy="381000"/>
    <xdr:grpSp>
      <xdr:nvGrpSpPr>
        <xdr:cNvPr id="2" name="Shape 2" title="繪圖"/>
        <xdr:cNvGrpSpPr/>
      </xdr:nvGrpSpPr>
      <xdr:grpSpPr>
        <a:xfrm>
          <a:off x="2641500" y="2590500"/>
          <a:ext cx="429600" cy="654300"/>
          <a:chOff x="2641500" y="2590500"/>
          <a:chExt cx="429600" cy="654300"/>
        </a:xfrm>
      </xdr:grpSpPr>
      <xdr:cxnSp>
        <xdr:nvCxnSpPr>
          <xdr:cNvPr id="3" name="Shape 3"/>
          <xdr:cNvCxnSpPr/>
        </xdr:nvCxnSpPr>
        <xdr:spPr>
          <a:xfrm flipH="1">
            <a:off x="2641500" y="2590500"/>
            <a:ext cx="429600" cy="6543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238125</xdr:colOff>
      <xdr:row>4</xdr:row>
      <xdr:rowOff>104775</xdr:rowOff>
    </xdr:from>
    <xdr:ext cx="3571875" cy="514350"/>
    <xdr:grpSp>
      <xdr:nvGrpSpPr>
        <xdr:cNvPr id="2" name="Shape 2" title="繪圖"/>
        <xdr:cNvGrpSpPr/>
      </xdr:nvGrpSpPr>
      <xdr:grpSpPr>
        <a:xfrm>
          <a:off x="923550" y="1649750"/>
          <a:ext cx="5847175" cy="1278075"/>
          <a:chOff x="923550" y="1649750"/>
          <a:chExt cx="5847175" cy="1278075"/>
        </a:xfrm>
      </xdr:grpSpPr>
      <xdr:cxnSp>
        <xdr:nvCxnSpPr>
          <xdr:cNvPr id="4" name="Shape 4"/>
          <xdr:cNvCxnSpPr/>
        </xdr:nvCxnSpPr>
        <xdr:spPr>
          <a:xfrm flipH="1">
            <a:off x="923550" y="1833725"/>
            <a:ext cx="296700" cy="1063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5" name="Shape 5"/>
          <xdr:cNvCxnSpPr/>
        </xdr:nvCxnSpPr>
        <xdr:spPr>
          <a:xfrm>
            <a:off x="2732650" y="1803125"/>
            <a:ext cx="777000" cy="11247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6" name="Shape 6"/>
          <xdr:cNvCxnSpPr/>
        </xdr:nvCxnSpPr>
        <xdr:spPr>
          <a:xfrm>
            <a:off x="6547825" y="1649750"/>
            <a:ext cx="222900" cy="1165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0</xdr:col>
      <xdr:colOff>57150</xdr:colOff>
      <xdr:row>6</xdr:row>
      <xdr:rowOff>38100</xdr:rowOff>
    </xdr:from>
    <xdr:ext cx="5048250" cy="7134225"/>
    <xdr:pic>
      <xdr:nvPicPr>
        <xdr:cNvPr id="0" name="image102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</xdr:colOff>
      <xdr:row>17</xdr:row>
      <xdr:rowOff>123825</xdr:rowOff>
    </xdr:from>
    <xdr:ext cx="2095500" cy="1047750"/>
    <xdr:pic>
      <xdr:nvPicPr>
        <xdr:cNvPr id="0" name="image131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342900</xdr:colOff>
      <xdr:row>7</xdr:row>
      <xdr:rowOff>161925</xdr:rowOff>
    </xdr:from>
    <xdr:ext cx="2095500" cy="1562100"/>
    <xdr:pic>
      <xdr:nvPicPr>
        <xdr:cNvPr id="0" name="image148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476250</xdr:colOff>
      <xdr:row>29</xdr:row>
      <xdr:rowOff>-161925</xdr:rowOff>
    </xdr:from>
    <xdr:ext cx="2400300" cy="2095500"/>
    <xdr:pic>
      <xdr:nvPicPr>
        <xdr:cNvPr id="0" name="image91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419100</xdr:colOff>
      <xdr:row>28</xdr:row>
      <xdr:rowOff>-104775</xdr:rowOff>
    </xdr:from>
    <xdr:ext cx="2400300" cy="2247900"/>
    <xdr:pic>
      <xdr:nvPicPr>
        <xdr:cNvPr id="0" name="image93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19050</xdr:colOff>
      <xdr:row>3</xdr:row>
      <xdr:rowOff>28575</xdr:rowOff>
    </xdr:from>
    <xdr:ext cx="1981200" cy="2419350"/>
    <xdr:pic>
      <xdr:nvPicPr>
        <xdr:cNvPr id="0" name="image100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266700</xdr:colOff>
      <xdr:row>3</xdr:row>
      <xdr:rowOff>28575</xdr:rowOff>
    </xdr:from>
    <xdr:ext cx="1905000" cy="2343150"/>
    <xdr:pic>
      <xdr:nvPicPr>
        <xdr:cNvPr id="0" name="image96.png" title="圖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19050</xdr:colOff>
      <xdr:row>40</xdr:row>
      <xdr:rowOff>-171450</xdr:rowOff>
    </xdr:from>
    <xdr:ext cx="1981200" cy="2752725"/>
    <xdr:pic>
      <xdr:nvPicPr>
        <xdr:cNvPr id="0" name="image99.png" title="圖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19050</xdr:colOff>
      <xdr:row>16</xdr:row>
      <xdr:rowOff>19050</xdr:rowOff>
    </xdr:from>
    <xdr:ext cx="1981200" cy="2095500"/>
    <xdr:pic>
      <xdr:nvPicPr>
        <xdr:cNvPr id="0" name="image94.png" title="圖片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371475</xdr:colOff>
      <xdr:row>16</xdr:row>
      <xdr:rowOff>19050</xdr:rowOff>
    </xdr:from>
    <xdr:ext cx="1847850" cy="2190750"/>
    <xdr:pic>
      <xdr:nvPicPr>
        <xdr:cNvPr id="0" name="image95.png" title="圖片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495300</xdr:colOff>
      <xdr:row>39</xdr:row>
      <xdr:rowOff>38100</xdr:rowOff>
    </xdr:from>
    <xdr:ext cx="2162175" cy="2714625"/>
    <xdr:pic>
      <xdr:nvPicPr>
        <xdr:cNvPr id="0" name="image103.png" title="圖片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76200</xdr:colOff>
      <xdr:row>54</xdr:row>
      <xdr:rowOff>47625</xdr:rowOff>
    </xdr:from>
    <xdr:ext cx="2028825" cy="2038350"/>
    <xdr:pic>
      <xdr:nvPicPr>
        <xdr:cNvPr id="0" name="image101.png" title="圖片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352425</xdr:colOff>
      <xdr:row>4</xdr:row>
      <xdr:rowOff>180975</xdr:rowOff>
    </xdr:from>
    <xdr:ext cx="247650" cy="381000"/>
    <xdr:grpSp>
      <xdr:nvGrpSpPr>
        <xdr:cNvPr id="2" name="Shape 2" title="繪圖"/>
        <xdr:cNvGrpSpPr/>
      </xdr:nvGrpSpPr>
      <xdr:grpSpPr>
        <a:xfrm>
          <a:off x="2641500" y="2590500"/>
          <a:ext cx="429600" cy="654300"/>
          <a:chOff x="2641500" y="2590500"/>
          <a:chExt cx="429600" cy="654300"/>
        </a:xfrm>
      </xdr:grpSpPr>
      <xdr:cxnSp>
        <xdr:nvCxnSpPr>
          <xdr:cNvPr id="3" name="Shape 3"/>
          <xdr:cNvCxnSpPr/>
        </xdr:nvCxnSpPr>
        <xdr:spPr>
          <a:xfrm flipH="1">
            <a:off x="2641500" y="2590500"/>
            <a:ext cx="429600" cy="6543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238125</xdr:colOff>
      <xdr:row>4</xdr:row>
      <xdr:rowOff>104775</xdr:rowOff>
    </xdr:from>
    <xdr:ext cx="3571875" cy="514350"/>
    <xdr:grpSp>
      <xdr:nvGrpSpPr>
        <xdr:cNvPr id="2" name="Shape 2" title="繪圖"/>
        <xdr:cNvGrpSpPr/>
      </xdr:nvGrpSpPr>
      <xdr:grpSpPr>
        <a:xfrm>
          <a:off x="923550" y="1649750"/>
          <a:ext cx="5847175" cy="1278075"/>
          <a:chOff x="923550" y="1649750"/>
          <a:chExt cx="5847175" cy="1278075"/>
        </a:xfrm>
      </xdr:grpSpPr>
      <xdr:cxnSp>
        <xdr:nvCxnSpPr>
          <xdr:cNvPr id="4" name="Shape 4"/>
          <xdr:cNvCxnSpPr/>
        </xdr:nvCxnSpPr>
        <xdr:spPr>
          <a:xfrm flipH="1">
            <a:off x="923550" y="1833725"/>
            <a:ext cx="296700" cy="1063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5" name="Shape 5"/>
          <xdr:cNvCxnSpPr/>
        </xdr:nvCxnSpPr>
        <xdr:spPr>
          <a:xfrm>
            <a:off x="2732650" y="1803125"/>
            <a:ext cx="777000" cy="11247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6" name="Shape 6"/>
          <xdr:cNvCxnSpPr/>
        </xdr:nvCxnSpPr>
        <xdr:spPr>
          <a:xfrm>
            <a:off x="6547825" y="1649750"/>
            <a:ext cx="222900" cy="1165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0</xdr:col>
      <xdr:colOff>152400</xdr:colOff>
      <xdr:row>8</xdr:row>
      <xdr:rowOff>152400</xdr:rowOff>
    </xdr:from>
    <xdr:ext cx="2314575" cy="3505200"/>
    <xdr:pic>
      <xdr:nvPicPr>
        <xdr:cNvPr id="0" name="image108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228600</xdr:colOff>
      <xdr:row>13</xdr:row>
      <xdr:rowOff>190500</xdr:rowOff>
    </xdr:from>
    <xdr:ext cx="1809750" cy="1343025"/>
    <xdr:pic>
      <xdr:nvPicPr>
        <xdr:cNvPr id="0" name="image144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238125</xdr:colOff>
      <xdr:row>8</xdr:row>
      <xdr:rowOff>19050</xdr:rowOff>
    </xdr:from>
    <xdr:ext cx="2276475" cy="1133475"/>
    <xdr:pic>
      <xdr:nvPicPr>
        <xdr:cNvPr id="0" name="image132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352425</xdr:colOff>
      <xdr:row>4</xdr:row>
      <xdr:rowOff>180975</xdr:rowOff>
    </xdr:from>
    <xdr:ext cx="247650" cy="381000"/>
    <xdr:grpSp>
      <xdr:nvGrpSpPr>
        <xdr:cNvPr id="2" name="Shape 2" title="繪圖"/>
        <xdr:cNvGrpSpPr/>
      </xdr:nvGrpSpPr>
      <xdr:grpSpPr>
        <a:xfrm>
          <a:off x="2641500" y="2590500"/>
          <a:ext cx="429600" cy="654300"/>
          <a:chOff x="2641500" y="2590500"/>
          <a:chExt cx="429600" cy="654300"/>
        </a:xfrm>
      </xdr:grpSpPr>
      <xdr:cxnSp>
        <xdr:nvCxnSpPr>
          <xdr:cNvPr id="3" name="Shape 3"/>
          <xdr:cNvCxnSpPr/>
        </xdr:nvCxnSpPr>
        <xdr:spPr>
          <a:xfrm flipH="1">
            <a:off x="2641500" y="2590500"/>
            <a:ext cx="429600" cy="6543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238125</xdr:colOff>
      <xdr:row>4</xdr:row>
      <xdr:rowOff>104775</xdr:rowOff>
    </xdr:from>
    <xdr:ext cx="3571875" cy="514350"/>
    <xdr:grpSp>
      <xdr:nvGrpSpPr>
        <xdr:cNvPr id="2" name="Shape 2" title="繪圖"/>
        <xdr:cNvGrpSpPr/>
      </xdr:nvGrpSpPr>
      <xdr:grpSpPr>
        <a:xfrm>
          <a:off x="923550" y="1649750"/>
          <a:ext cx="5847175" cy="1278075"/>
          <a:chOff x="923550" y="1649750"/>
          <a:chExt cx="5847175" cy="1278075"/>
        </a:xfrm>
      </xdr:grpSpPr>
      <xdr:cxnSp>
        <xdr:nvCxnSpPr>
          <xdr:cNvPr id="4" name="Shape 4"/>
          <xdr:cNvCxnSpPr/>
        </xdr:nvCxnSpPr>
        <xdr:spPr>
          <a:xfrm flipH="1">
            <a:off x="923550" y="1833725"/>
            <a:ext cx="296700" cy="1063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5" name="Shape 5"/>
          <xdr:cNvCxnSpPr/>
        </xdr:nvCxnSpPr>
        <xdr:spPr>
          <a:xfrm>
            <a:off x="2732650" y="1803125"/>
            <a:ext cx="777000" cy="11247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  <xdr:cxnSp>
        <xdr:nvCxnSpPr>
          <xdr:cNvPr id="6" name="Shape 6"/>
          <xdr:cNvCxnSpPr/>
        </xdr:nvCxnSpPr>
        <xdr:spPr>
          <a:xfrm>
            <a:off x="6547825" y="1649750"/>
            <a:ext cx="222900" cy="1165500"/>
          </a:xfrm>
          <a:prstGeom prst="straightConnector1">
            <a:avLst/>
          </a:prstGeom>
          <a:noFill/>
          <a:ln cap="flat" cmpd="sng" w="76200">
            <a:solidFill>
              <a:srgbClr val="FF0000"/>
            </a:solidFill>
            <a:prstDash val="solid"/>
            <a:round/>
            <a:headEnd len="med" w="med" type="none"/>
            <a:tailEnd len="med" w="med" type="triangle"/>
          </a:ln>
        </xdr:spPr>
      </xdr:cxnSp>
    </xdr:grpSp>
    <xdr:clientData fLocksWithSheet="0"/>
  </xdr:oneCellAnchor>
  <xdr:oneCellAnchor>
    <xdr:from>
      <xdr:col>1</xdr:col>
      <xdr:colOff>152400</xdr:colOff>
      <xdr:row>7</xdr:row>
      <xdr:rowOff>152400</xdr:rowOff>
    </xdr:from>
    <xdr:ext cx="2828925" cy="3505200"/>
    <xdr:pic>
      <xdr:nvPicPr>
        <xdr:cNvPr id="0" name="image125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304800</xdr:colOff>
      <xdr:row>10</xdr:row>
      <xdr:rowOff>47625</xdr:rowOff>
    </xdr:from>
    <xdr:ext cx="3286125" cy="2466975"/>
    <xdr:pic>
      <xdr:nvPicPr>
        <xdr:cNvPr id="0" name="image147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</xdr:colOff>
      <xdr:row>25</xdr:row>
      <xdr:rowOff>47625</xdr:rowOff>
    </xdr:from>
    <xdr:ext cx="4676775" cy="2333625"/>
    <xdr:pic>
      <xdr:nvPicPr>
        <xdr:cNvPr id="0" name="image135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552450</xdr:colOff>
      <xdr:row>49</xdr:row>
      <xdr:rowOff>85725</xdr:rowOff>
    </xdr:from>
    <xdr:ext cx="2105025" cy="2162175"/>
    <xdr:pic>
      <xdr:nvPicPr>
        <xdr:cNvPr id="0" name="image114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333375</xdr:colOff>
      <xdr:row>49</xdr:row>
      <xdr:rowOff>85725</xdr:rowOff>
    </xdr:from>
    <xdr:ext cx="2152650" cy="2162175"/>
    <xdr:pic>
      <xdr:nvPicPr>
        <xdr:cNvPr id="0" name="image104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66675</xdr:colOff>
      <xdr:row>3</xdr:row>
      <xdr:rowOff>38100</xdr:rowOff>
    </xdr:from>
    <xdr:ext cx="1619250" cy="1971675"/>
    <xdr:pic>
      <xdr:nvPicPr>
        <xdr:cNvPr id="0" name="image109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876300</xdr:colOff>
      <xdr:row>3</xdr:row>
      <xdr:rowOff>38100</xdr:rowOff>
    </xdr:from>
    <xdr:ext cx="1543050" cy="1971675"/>
    <xdr:pic>
      <xdr:nvPicPr>
        <xdr:cNvPr id="0" name="image105.png" title="圖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66675</xdr:colOff>
      <xdr:row>14</xdr:row>
      <xdr:rowOff>47625</xdr:rowOff>
    </xdr:from>
    <xdr:ext cx="1809750" cy="2019300"/>
    <xdr:pic>
      <xdr:nvPicPr>
        <xdr:cNvPr id="0" name="image111.png" title="圖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47625</xdr:colOff>
      <xdr:row>14</xdr:row>
      <xdr:rowOff>47625</xdr:rowOff>
    </xdr:from>
    <xdr:ext cx="1752600" cy="2019300"/>
    <xdr:pic>
      <xdr:nvPicPr>
        <xdr:cNvPr id="0" name="image112.png" title="圖片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9525</xdr:colOff>
      <xdr:row>25</xdr:row>
      <xdr:rowOff>47625</xdr:rowOff>
    </xdr:from>
    <xdr:ext cx="1990725" cy="1885950"/>
    <xdr:pic>
      <xdr:nvPicPr>
        <xdr:cNvPr id="0" name="image106.png" title="圖片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133350</xdr:colOff>
      <xdr:row>25</xdr:row>
      <xdr:rowOff>85725</xdr:rowOff>
    </xdr:from>
    <xdr:ext cx="2190750" cy="1809750"/>
    <xdr:pic>
      <xdr:nvPicPr>
        <xdr:cNvPr id="0" name="image107.png" title="圖片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552450</xdr:colOff>
      <xdr:row>35</xdr:row>
      <xdr:rowOff>47625</xdr:rowOff>
    </xdr:from>
    <xdr:ext cx="2105025" cy="2724150"/>
    <xdr:pic>
      <xdr:nvPicPr>
        <xdr:cNvPr id="0" name="image115.png" title="圖片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333375</xdr:colOff>
      <xdr:row>35</xdr:row>
      <xdr:rowOff>123825</xdr:rowOff>
    </xdr:from>
    <xdr:ext cx="1952625" cy="2571750"/>
    <xdr:pic>
      <xdr:nvPicPr>
        <xdr:cNvPr id="0" name="image113.pn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333375</xdr:colOff>
      <xdr:row>5</xdr:row>
      <xdr:rowOff>114300</xdr:rowOff>
    </xdr:from>
    <xdr:ext cx="5105400" cy="3819525"/>
    <xdr:pic>
      <xdr:nvPicPr>
        <xdr:cNvPr id="0" name="image150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257175</xdr:colOff>
      <xdr:row>23</xdr:row>
      <xdr:rowOff>161925</xdr:rowOff>
    </xdr:from>
    <xdr:ext cx="5848350" cy="2933700"/>
    <xdr:pic>
      <xdr:nvPicPr>
        <xdr:cNvPr id="0" name="image134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6</xdr:row>
      <xdr:rowOff>-95250</xdr:rowOff>
    </xdr:from>
    <xdr:ext cx="8296275" cy="11420475"/>
    <xdr:pic>
      <xdr:nvPicPr>
        <xdr:cNvPr id="0" name="image110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295275</xdr:colOff>
      <xdr:row>6</xdr:row>
      <xdr:rowOff>9525</xdr:rowOff>
    </xdr:from>
    <xdr:ext cx="4972050" cy="3714750"/>
    <xdr:pic>
      <xdr:nvPicPr>
        <xdr:cNvPr id="0" name="image145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7</xdr:row>
      <xdr:rowOff>-200025</xdr:rowOff>
    </xdr:from>
    <xdr:ext cx="4057650" cy="6115050"/>
    <xdr:pic>
      <xdr:nvPicPr>
        <xdr:cNvPr id="0" name="image119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295275</xdr:colOff>
      <xdr:row>23</xdr:row>
      <xdr:rowOff>161925</xdr:rowOff>
    </xdr:from>
    <xdr:ext cx="5857875" cy="2886075"/>
    <xdr:pic>
      <xdr:nvPicPr>
        <xdr:cNvPr id="0" name="image137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16</xdr:col>
      <xdr:colOff>342900</xdr:colOff>
      <xdr:row>1</xdr:row>
      <xdr:rowOff>171450</xdr:rowOff>
    </xdr:from>
    <xdr:ext cx="2390775" cy="2428875"/>
    <xdr:pic>
      <xdr:nvPicPr>
        <xdr:cNvPr descr="Green_ring_pin_1117" id="0" name="image2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38100</xdr:rowOff>
    </xdr:from>
    <xdr:ext cx="5429250" cy="4810125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26</xdr:row>
      <xdr:rowOff>152400</xdr:rowOff>
    </xdr:from>
    <xdr:ext cx="4791075" cy="3714750"/>
    <xdr:pic>
      <xdr:nvPicPr>
        <xdr:cNvPr id="0" name="image1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276225</xdr:colOff>
      <xdr:row>45</xdr:row>
      <xdr:rowOff>47625</xdr:rowOff>
    </xdr:from>
    <xdr:ext cx="3924300" cy="4600575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9525</xdr:rowOff>
    </xdr:from>
    <xdr:ext cx="9896475" cy="3333750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161925</xdr:colOff>
      <xdr:row>12</xdr:row>
      <xdr:rowOff>104775</xdr:rowOff>
    </xdr:from>
    <xdr:ext cx="1771650" cy="2400300"/>
    <xdr:pic>
      <xdr:nvPicPr>
        <xdr:cNvPr descr="Rose_1117"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142875</xdr:colOff>
      <xdr:row>1</xdr:row>
      <xdr:rowOff>152400</xdr:rowOff>
    </xdr:from>
    <xdr:ext cx="1752600" cy="2371725"/>
    <xdr:pic>
      <xdr:nvPicPr>
        <xdr:cNvPr descr="Girl_1117" id="0" name="image1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285750</xdr:colOff>
      <xdr:row>5</xdr:row>
      <xdr:rowOff>19050</xdr:rowOff>
    </xdr:from>
    <xdr:ext cx="9515475" cy="14049375"/>
    <xdr:pic>
      <xdr:nvPicPr>
        <xdr:cNvPr id="0" name="image120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190500</xdr:colOff>
      <xdr:row>23</xdr:row>
      <xdr:rowOff>133350</xdr:rowOff>
    </xdr:from>
    <xdr:ext cx="6353175" cy="3171825"/>
    <xdr:pic>
      <xdr:nvPicPr>
        <xdr:cNvPr id="0" name="image138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95250</xdr:colOff>
      <xdr:row>6</xdr:row>
      <xdr:rowOff>19050</xdr:rowOff>
    </xdr:from>
    <xdr:ext cx="5143500" cy="3848100"/>
    <xdr:pic>
      <xdr:nvPicPr>
        <xdr:cNvPr id="0" name="image146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1304925</xdr:rowOff>
    </xdr:from>
    <xdr:ext cx="3714750" cy="5619750"/>
    <xdr:pic>
      <xdr:nvPicPr>
        <xdr:cNvPr id="0" name="image116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38100</xdr:colOff>
      <xdr:row>21</xdr:row>
      <xdr:rowOff>28575</xdr:rowOff>
    </xdr:from>
    <xdr:ext cx="7010400" cy="3514725"/>
    <xdr:pic>
      <xdr:nvPicPr>
        <xdr:cNvPr id="0" name="image140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</xdr:colOff>
      <xdr:row>6</xdr:row>
      <xdr:rowOff>47625</xdr:rowOff>
    </xdr:from>
    <xdr:ext cx="5686425" cy="4229100"/>
    <xdr:pic>
      <xdr:nvPicPr>
        <xdr:cNvPr id="0" name="image151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28575</xdr:colOff>
      <xdr:row>5</xdr:row>
      <xdr:rowOff>209550</xdr:rowOff>
    </xdr:from>
    <xdr:ext cx="4219575" cy="6219825"/>
    <xdr:pic>
      <xdr:nvPicPr>
        <xdr:cNvPr id="0" name="image128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190500</xdr:colOff>
      <xdr:row>5</xdr:row>
      <xdr:rowOff>142875</xdr:rowOff>
    </xdr:from>
    <xdr:ext cx="5181600" cy="3886200"/>
    <xdr:pic>
      <xdr:nvPicPr>
        <xdr:cNvPr id="0" name="image149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23</xdr:row>
      <xdr:rowOff>190500</xdr:rowOff>
    </xdr:from>
    <xdr:ext cx="6181725" cy="3086100"/>
    <xdr:pic>
      <xdr:nvPicPr>
        <xdr:cNvPr id="0" name="image141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85725</xdr:colOff>
      <xdr:row>5</xdr:row>
      <xdr:rowOff>47625</xdr:rowOff>
    </xdr:from>
    <xdr:ext cx="5486400" cy="4343400"/>
    <xdr:pic>
      <xdr:nvPicPr>
        <xdr:cNvPr id="0" name="image122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133350</xdr:colOff>
      <xdr:row>0</xdr:row>
      <xdr:rowOff>5438775</xdr:rowOff>
    </xdr:from>
    <xdr:ext cx="5686425" cy="2809875"/>
    <xdr:pic>
      <xdr:nvPicPr>
        <xdr:cNvPr id="0" name="image123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619125</xdr:colOff>
      <xdr:row>43</xdr:row>
      <xdr:rowOff>209550</xdr:rowOff>
    </xdr:from>
    <xdr:ext cx="5076825" cy="8401050"/>
    <xdr:pic>
      <xdr:nvPicPr>
        <xdr:cNvPr id="0" name="image124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66675</xdr:colOff>
      <xdr:row>17</xdr:row>
      <xdr:rowOff>142875</xdr:rowOff>
    </xdr:from>
    <xdr:ext cx="2162175" cy="2724150"/>
    <xdr:pic>
      <xdr:nvPicPr>
        <xdr:cNvPr id="0" name="image127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638175</xdr:colOff>
      <xdr:row>17</xdr:row>
      <xdr:rowOff>171450</xdr:rowOff>
    </xdr:from>
    <xdr:ext cx="2076450" cy="2676525"/>
    <xdr:pic>
      <xdr:nvPicPr>
        <xdr:cNvPr id="0" name="image126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133350</xdr:colOff>
      <xdr:row>3</xdr:row>
      <xdr:rowOff>57150</xdr:rowOff>
    </xdr:from>
    <xdr:ext cx="2038350" cy="2676525"/>
    <xdr:pic>
      <xdr:nvPicPr>
        <xdr:cNvPr id="0" name="image130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352425</xdr:colOff>
      <xdr:row>3</xdr:row>
      <xdr:rowOff>57150</xdr:rowOff>
    </xdr:from>
    <xdr:ext cx="2076450" cy="2619375"/>
    <xdr:pic>
      <xdr:nvPicPr>
        <xdr:cNvPr id="0" name="image136.png" title="圖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32</xdr:col>
      <xdr:colOff>95250</xdr:colOff>
      <xdr:row>3</xdr:row>
      <xdr:rowOff>28575</xdr:rowOff>
    </xdr:from>
    <xdr:ext cx="2162175" cy="2676525"/>
    <xdr:pic>
      <xdr:nvPicPr>
        <xdr:cNvPr id="0" name="image129.png" title="圖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36</xdr:col>
      <xdr:colOff>133350</xdr:colOff>
      <xdr:row>3</xdr:row>
      <xdr:rowOff>28575</xdr:rowOff>
    </xdr:from>
    <xdr:ext cx="2162175" cy="2676525"/>
    <xdr:pic>
      <xdr:nvPicPr>
        <xdr:cNvPr id="0" name="image133.png" title="圖片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447675</xdr:colOff>
      <xdr:row>45</xdr:row>
      <xdr:rowOff>-133350</xdr:rowOff>
    </xdr:from>
    <xdr:ext cx="5648325" cy="6296025"/>
    <xdr:pic>
      <xdr:nvPicPr>
        <xdr:cNvPr id="0" name="image139.png" title="圖片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38100</xdr:colOff>
      <xdr:row>3</xdr:row>
      <xdr:rowOff>-76200</xdr:rowOff>
    </xdr:from>
    <xdr:ext cx="5067300" cy="3714750"/>
    <xdr:pic>
      <xdr:nvPicPr>
        <xdr:cNvPr id="0" name="image11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21</xdr:row>
      <xdr:rowOff>9525</xdr:rowOff>
    </xdr:from>
    <xdr:ext cx="5105400" cy="3019425"/>
    <xdr:pic>
      <xdr:nvPicPr>
        <xdr:cNvPr id="0" name="image12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257175</xdr:colOff>
      <xdr:row>32</xdr:row>
      <xdr:rowOff>-76200</xdr:rowOff>
    </xdr:from>
    <xdr:ext cx="6048375" cy="5524500"/>
    <xdr:pic>
      <xdr:nvPicPr>
        <xdr:cNvPr id="0" name="image8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71</xdr:row>
      <xdr:rowOff>47625</xdr:rowOff>
    </xdr:from>
    <xdr:ext cx="6924675" cy="1409700"/>
    <xdr:pic>
      <xdr:nvPicPr>
        <xdr:cNvPr id="0" name="image7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28575</xdr:colOff>
      <xdr:row>3</xdr:row>
      <xdr:rowOff>19050</xdr:rowOff>
    </xdr:from>
    <xdr:ext cx="2400300" cy="1800225"/>
    <xdr:pic>
      <xdr:nvPicPr>
        <xdr:cNvPr id="0" name="image23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85725</xdr:colOff>
      <xdr:row>12</xdr:row>
      <xdr:rowOff>133350</xdr:rowOff>
    </xdr:from>
    <xdr:ext cx="2286000" cy="1619250"/>
    <xdr:pic>
      <xdr:nvPicPr>
        <xdr:cNvPr id="0" name="image25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</xdr:colOff>
      <xdr:row>3</xdr:row>
      <xdr:rowOff>95250</xdr:rowOff>
    </xdr:from>
    <xdr:ext cx="2543175" cy="1571625"/>
    <xdr:pic>
      <xdr:nvPicPr>
        <xdr:cNvPr id="0" name="image22.png" title="圖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</xdr:colOff>
      <xdr:row>12</xdr:row>
      <xdr:rowOff>133350</xdr:rowOff>
    </xdr:from>
    <xdr:ext cx="2543175" cy="1857375"/>
    <xdr:pic>
      <xdr:nvPicPr>
        <xdr:cNvPr id="0" name="image16.png" title="圖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</xdr:colOff>
      <xdr:row>22</xdr:row>
      <xdr:rowOff>171450</xdr:rowOff>
    </xdr:from>
    <xdr:ext cx="2286000" cy="2743200"/>
    <xdr:pic>
      <xdr:nvPicPr>
        <xdr:cNvPr id="0" name="image9.png" title="圖片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85725</xdr:colOff>
      <xdr:row>22</xdr:row>
      <xdr:rowOff>171450</xdr:rowOff>
    </xdr:from>
    <xdr:ext cx="2190750" cy="2743200"/>
    <xdr:pic>
      <xdr:nvPicPr>
        <xdr:cNvPr id="0" name="image15.png" title="圖片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76200</xdr:colOff>
      <xdr:row>3</xdr:row>
      <xdr:rowOff>95250</xdr:rowOff>
    </xdr:from>
    <xdr:ext cx="2286000" cy="3019425"/>
    <xdr:pic>
      <xdr:nvPicPr>
        <xdr:cNvPr id="0" name="image19.png" title="圖片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133350</xdr:colOff>
      <xdr:row>37</xdr:row>
      <xdr:rowOff>9525</xdr:rowOff>
    </xdr:from>
    <xdr:ext cx="2286000" cy="2457450"/>
    <xdr:pic>
      <xdr:nvPicPr>
        <xdr:cNvPr id="0" name="image14.png" title="圖片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161925</xdr:colOff>
      <xdr:row>49</xdr:row>
      <xdr:rowOff>180975</xdr:rowOff>
    </xdr:from>
    <xdr:ext cx="2286000" cy="2933700"/>
    <xdr:pic>
      <xdr:nvPicPr>
        <xdr:cNvPr id="0" name="image17.pn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161925</xdr:colOff>
      <xdr:row>49</xdr:row>
      <xdr:rowOff>180975</xdr:rowOff>
    </xdr:from>
    <xdr:ext cx="2543175" cy="3114675"/>
    <xdr:pic>
      <xdr:nvPicPr>
        <xdr:cNvPr id="0" name="image24.png" title="圖片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238125</xdr:colOff>
      <xdr:row>18</xdr:row>
      <xdr:rowOff>57150</xdr:rowOff>
    </xdr:from>
    <xdr:ext cx="2590800" cy="3286125"/>
    <xdr:pic>
      <xdr:nvPicPr>
        <xdr:cNvPr id="0" name="image6.png" title="圖片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142875</xdr:colOff>
      <xdr:row>37</xdr:row>
      <xdr:rowOff>9525</xdr:rowOff>
    </xdr:from>
    <xdr:ext cx="2181225" cy="2352675"/>
    <xdr:pic>
      <xdr:nvPicPr>
        <xdr:cNvPr id="0" name="image3.png" title="圖片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161925</xdr:colOff>
      <xdr:row>65</xdr:row>
      <xdr:rowOff>47625</xdr:rowOff>
    </xdr:from>
    <xdr:ext cx="2343150" cy="2257425"/>
    <xdr:pic>
      <xdr:nvPicPr>
        <xdr:cNvPr id="0" name="image13.png" title="圖片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200025</xdr:colOff>
      <xdr:row>65</xdr:row>
      <xdr:rowOff>47625</xdr:rowOff>
    </xdr:from>
    <xdr:ext cx="2286000" cy="2257425"/>
    <xdr:pic>
      <xdr:nvPicPr>
        <xdr:cNvPr id="0" name="image20.png" title="圖片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66675</xdr:colOff>
      <xdr:row>65</xdr:row>
      <xdr:rowOff>47625</xdr:rowOff>
    </xdr:from>
    <xdr:ext cx="2181225" cy="2143125"/>
    <xdr:pic>
      <xdr:nvPicPr>
        <xdr:cNvPr id="0" name="image27.png" title="圖片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104775</xdr:colOff>
      <xdr:row>77</xdr:row>
      <xdr:rowOff>28575</xdr:rowOff>
    </xdr:from>
    <xdr:ext cx="2247900" cy="2352675"/>
    <xdr:pic>
      <xdr:nvPicPr>
        <xdr:cNvPr id="0" name="image28.png" title="圖片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66675</xdr:colOff>
      <xdr:row>77</xdr:row>
      <xdr:rowOff>28575</xdr:rowOff>
    </xdr:from>
    <xdr:ext cx="2114550" cy="2257425"/>
    <xdr:pic>
      <xdr:nvPicPr>
        <xdr:cNvPr id="0" name="image26.png" title="圖片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200025</xdr:colOff>
      <xdr:row>77</xdr:row>
      <xdr:rowOff>28575</xdr:rowOff>
    </xdr:from>
    <xdr:ext cx="2343150" cy="2352675"/>
    <xdr:pic>
      <xdr:nvPicPr>
        <xdr:cNvPr id="0" name="image29.png" title="圖片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38100</xdr:colOff>
      <xdr:row>71</xdr:row>
      <xdr:rowOff>47625</xdr:rowOff>
    </xdr:from>
    <xdr:ext cx="6924675" cy="1409700"/>
    <xdr:pic>
      <xdr:nvPicPr>
        <xdr:cNvPr id="0" name="image7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95250</xdr:colOff>
      <xdr:row>12</xdr:row>
      <xdr:rowOff>161925</xdr:rowOff>
    </xdr:from>
    <xdr:ext cx="2143125" cy="1476375"/>
    <xdr:pic>
      <xdr:nvPicPr>
        <xdr:cNvPr id="0" name="image35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95250</xdr:colOff>
      <xdr:row>3</xdr:row>
      <xdr:rowOff>104775</xdr:rowOff>
    </xdr:from>
    <xdr:ext cx="1771650" cy="1857375"/>
    <xdr:pic>
      <xdr:nvPicPr>
        <xdr:cNvPr id="0" name="image36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638175</xdr:colOff>
      <xdr:row>12</xdr:row>
      <xdr:rowOff>161925</xdr:rowOff>
    </xdr:from>
    <xdr:ext cx="1771650" cy="1562100"/>
    <xdr:pic>
      <xdr:nvPicPr>
        <xdr:cNvPr id="0" name="image38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19050</xdr:colOff>
      <xdr:row>20</xdr:row>
      <xdr:rowOff>142875</xdr:rowOff>
    </xdr:from>
    <xdr:ext cx="2143125" cy="2781300"/>
    <xdr:pic>
      <xdr:nvPicPr>
        <xdr:cNvPr id="0" name="image31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723900</xdr:colOff>
      <xdr:row>3</xdr:row>
      <xdr:rowOff>57150</xdr:rowOff>
    </xdr:from>
    <xdr:ext cx="1581150" cy="1857375"/>
    <xdr:pic>
      <xdr:nvPicPr>
        <xdr:cNvPr id="0" name="image32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638175</xdr:colOff>
      <xdr:row>20</xdr:row>
      <xdr:rowOff>180975</xdr:rowOff>
    </xdr:from>
    <xdr:ext cx="1962150" cy="2781300"/>
    <xdr:pic>
      <xdr:nvPicPr>
        <xdr:cNvPr id="0" name="image51.png" title="圖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95250</xdr:colOff>
      <xdr:row>34</xdr:row>
      <xdr:rowOff>104775</xdr:rowOff>
    </xdr:from>
    <xdr:ext cx="2066925" cy="1990725"/>
    <xdr:pic>
      <xdr:nvPicPr>
        <xdr:cNvPr id="0" name="image50.png" title="圖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95250</xdr:colOff>
      <xdr:row>44</xdr:row>
      <xdr:rowOff>114300</xdr:rowOff>
    </xdr:from>
    <xdr:ext cx="2066925" cy="2676525"/>
    <xdr:pic>
      <xdr:nvPicPr>
        <xdr:cNvPr id="0" name="image33.png" title="圖片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647700</xdr:colOff>
      <xdr:row>44</xdr:row>
      <xdr:rowOff>114300</xdr:rowOff>
    </xdr:from>
    <xdr:ext cx="1876425" cy="2733675"/>
    <xdr:pic>
      <xdr:nvPicPr>
        <xdr:cNvPr id="0" name="image39.png" title="圖片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638175</xdr:colOff>
      <xdr:row>34</xdr:row>
      <xdr:rowOff>123825</xdr:rowOff>
    </xdr:from>
    <xdr:ext cx="2000250" cy="1990725"/>
    <xdr:pic>
      <xdr:nvPicPr>
        <xdr:cNvPr id="0" name="image45.png" title="圖片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28575</xdr:colOff>
      <xdr:row>3</xdr:row>
      <xdr:rowOff>104775</xdr:rowOff>
    </xdr:from>
    <xdr:ext cx="2000250" cy="2514600"/>
    <xdr:pic>
      <xdr:nvPicPr>
        <xdr:cNvPr id="0" name="image56.png" title="圖片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28575</xdr:colOff>
      <xdr:row>15</xdr:row>
      <xdr:rowOff>161925</xdr:rowOff>
    </xdr:from>
    <xdr:ext cx="2143125" cy="2733675"/>
    <xdr:pic>
      <xdr:nvPicPr>
        <xdr:cNvPr id="0" name="image52.pn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123825</xdr:colOff>
      <xdr:row>59</xdr:row>
      <xdr:rowOff>9525</xdr:rowOff>
    </xdr:from>
    <xdr:ext cx="1962150" cy="2066925"/>
    <xdr:pic>
      <xdr:nvPicPr>
        <xdr:cNvPr id="0" name="image34.png" title="圖片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47625</xdr:colOff>
      <xdr:row>58</xdr:row>
      <xdr:rowOff>142875</xdr:rowOff>
    </xdr:from>
    <xdr:ext cx="2190750" cy="2219325"/>
    <xdr:pic>
      <xdr:nvPicPr>
        <xdr:cNvPr id="0" name="image48.png" title="圖片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47625</xdr:colOff>
      <xdr:row>70</xdr:row>
      <xdr:rowOff>133350</xdr:rowOff>
    </xdr:from>
    <xdr:ext cx="2333625" cy="2400300"/>
    <xdr:pic>
      <xdr:nvPicPr>
        <xdr:cNvPr id="0" name="image57.png" title="圖片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85725</xdr:colOff>
      <xdr:row>70</xdr:row>
      <xdr:rowOff>133350</xdr:rowOff>
    </xdr:from>
    <xdr:ext cx="2428875" cy="2476500"/>
    <xdr:pic>
      <xdr:nvPicPr>
        <xdr:cNvPr id="0" name="image44.png" title="圖片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123825</xdr:colOff>
      <xdr:row>70</xdr:row>
      <xdr:rowOff>114300</xdr:rowOff>
    </xdr:from>
    <xdr:ext cx="2333625" cy="2514600"/>
    <xdr:pic>
      <xdr:nvPicPr>
        <xdr:cNvPr id="0" name="image40.png" title="圖片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16</xdr:col>
      <xdr:colOff>342900</xdr:colOff>
      <xdr:row>1</xdr:row>
      <xdr:rowOff>171450</xdr:rowOff>
    </xdr:from>
    <xdr:ext cx="2390775" cy="2428875"/>
    <xdr:pic>
      <xdr:nvPicPr>
        <xdr:cNvPr descr="Green_ring_pin_1117" id="0" name="image2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38100</xdr:rowOff>
    </xdr:from>
    <xdr:ext cx="5429250" cy="4810125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26</xdr:row>
      <xdr:rowOff>152400</xdr:rowOff>
    </xdr:from>
    <xdr:ext cx="4791075" cy="3714750"/>
    <xdr:pic>
      <xdr:nvPicPr>
        <xdr:cNvPr id="0" name="image1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276225</xdr:colOff>
      <xdr:row>45</xdr:row>
      <xdr:rowOff>47625</xdr:rowOff>
    </xdr:from>
    <xdr:ext cx="3924300" cy="4600575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9525</xdr:rowOff>
    </xdr:from>
    <xdr:ext cx="9896475" cy="3333750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161925</xdr:colOff>
      <xdr:row>12</xdr:row>
      <xdr:rowOff>104775</xdr:rowOff>
    </xdr:from>
    <xdr:ext cx="1771650" cy="2400300"/>
    <xdr:pic>
      <xdr:nvPicPr>
        <xdr:cNvPr descr="Rose_1117"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</xdr:row>
      <xdr:rowOff>38100</xdr:rowOff>
    </xdr:from>
    <xdr:ext cx="5429250" cy="4810125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9525</xdr:rowOff>
    </xdr:from>
    <xdr:ext cx="9896475" cy="333375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171450</xdr:colOff>
      <xdr:row>5</xdr:row>
      <xdr:rowOff>-104775</xdr:rowOff>
    </xdr:from>
    <xdr:ext cx="1276350" cy="1295400"/>
    <xdr:pic>
      <xdr:nvPicPr>
        <xdr:cNvPr id="0" name="image43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66675</xdr:colOff>
      <xdr:row>5</xdr:row>
      <xdr:rowOff>-161925</xdr:rowOff>
    </xdr:from>
    <xdr:ext cx="1371600" cy="1609725"/>
    <xdr:pic>
      <xdr:nvPicPr>
        <xdr:cNvPr id="0" name="image37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171450</xdr:colOff>
      <xdr:row>12</xdr:row>
      <xdr:rowOff>-114300</xdr:rowOff>
    </xdr:from>
    <xdr:ext cx="1371600" cy="1390650"/>
    <xdr:pic>
      <xdr:nvPicPr>
        <xdr:cNvPr id="0" name="image42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542925</xdr:colOff>
      <xdr:row>14</xdr:row>
      <xdr:rowOff>-123825</xdr:rowOff>
    </xdr:from>
    <xdr:ext cx="1371600" cy="1295400"/>
    <xdr:pic>
      <xdr:nvPicPr>
        <xdr:cNvPr id="0" name="image41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171450</xdr:colOff>
      <xdr:row>18</xdr:row>
      <xdr:rowOff>123825</xdr:rowOff>
    </xdr:from>
    <xdr:ext cx="1276350" cy="1400175"/>
    <xdr:pic>
      <xdr:nvPicPr>
        <xdr:cNvPr id="0" name="image54.png" title="圖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533400</xdr:colOff>
      <xdr:row>25</xdr:row>
      <xdr:rowOff>161925</xdr:rowOff>
    </xdr:from>
    <xdr:ext cx="1971675" cy="2019300"/>
    <xdr:pic>
      <xdr:nvPicPr>
        <xdr:cNvPr id="0" name="image47.png" title="圖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27</xdr:row>
      <xdr:rowOff>190500</xdr:rowOff>
    </xdr:from>
    <xdr:ext cx="5715000" cy="2781300"/>
    <xdr:pic>
      <xdr:nvPicPr>
        <xdr:cNvPr id="0" name="image49.png" title="圖片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42</xdr:row>
      <xdr:rowOff>142875</xdr:rowOff>
    </xdr:from>
    <xdr:ext cx="4648200" cy="4067175"/>
    <xdr:pic>
      <xdr:nvPicPr>
        <xdr:cNvPr id="0" name="image46.png" title="圖片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171450</xdr:colOff>
      <xdr:row>21</xdr:row>
      <xdr:rowOff>19050</xdr:rowOff>
    </xdr:from>
    <xdr:ext cx="2143125" cy="2162175"/>
    <xdr:pic>
      <xdr:nvPicPr>
        <xdr:cNvPr id="0" name="image58.png" title="圖片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66675</xdr:colOff>
      <xdr:row>32</xdr:row>
      <xdr:rowOff>28575</xdr:rowOff>
    </xdr:from>
    <xdr:ext cx="2019300" cy="2019300"/>
    <xdr:pic>
      <xdr:nvPicPr>
        <xdr:cNvPr id="0" name="image53.png" title="圖片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476250</xdr:colOff>
      <xdr:row>34</xdr:row>
      <xdr:rowOff>9525</xdr:rowOff>
    </xdr:from>
    <xdr:ext cx="1971675" cy="1809750"/>
    <xdr:pic>
      <xdr:nvPicPr>
        <xdr:cNvPr id="0" name="image55.pn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</xdr:row>
      <xdr:rowOff>38100</xdr:rowOff>
    </xdr:from>
    <xdr:ext cx="5429250" cy="4810125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171450</xdr:colOff>
      <xdr:row>18</xdr:row>
      <xdr:rowOff>123825</xdr:rowOff>
    </xdr:from>
    <xdr:ext cx="1276350" cy="1400175"/>
    <xdr:pic>
      <xdr:nvPicPr>
        <xdr:cNvPr id="0" name="image54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285750</xdr:colOff>
      <xdr:row>11</xdr:row>
      <xdr:rowOff>133350</xdr:rowOff>
    </xdr:from>
    <xdr:ext cx="1323975" cy="1362075"/>
    <xdr:pic>
      <xdr:nvPicPr>
        <xdr:cNvPr id="0" name="image47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27</xdr:row>
      <xdr:rowOff>190500</xdr:rowOff>
    </xdr:from>
    <xdr:ext cx="5715000" cy="2781300"/>
    <xdr:pic>
      <xdr:nvPicPr>
        <xdr:cNvPr id="0" name="image49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42</xdr:row>
      <xdr:rowOff>142875</xdr:rowOff>
    </xdr:from>
    <xdr:ext cx="4648200" cy="4067175"/>
    <xdr:pic>
      <xdr:nvPicPr>
        <xdr:cNvPr id="0" name="image46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285750</xdr:colOff>
      <xdr:row>5</xdr:row>
      <xdr:rowOff>-19050</xdr:rowOff>
    </xdr:from>
    <xdr:ext cx="1323975" cy="1495425"/>
    <xdr:pic>
      <xdr:nvPicPr>
        <xdr:cNvPr id="0" name="image59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904875</xdr:colOff>
      <xdr:row>12</xdr:row>
      <xdr:rowOff>9525</xdr:rowOff>
    </xdr:from>
    <xdr:ext cx="1476375" cy="1400175"/>
    <xdr:pic>
      <xdr:nvPicPr>
        <xdr:cNvPr id="0" name="image61.png" title="圖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114300</xdr:colOff>
      <xdr:row>4</xdr:row>
      <xdr:rowOff>47625</xdr:rowOff>
    </xdr:from>
    <xdr:ext cx="1323975" cy="1495425"/>
    <xdr:pic>
      <xdr:nvPicPr>
        <xdr:cNvPr id="0" name="image59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904875</xdr:colOff>
      <xdr:row>19</xdr:row>
      <xdr:rowOff>85725</xdr:rowOff>
    </xdr:from>
    <xdr:ext cx="1323975" cy="1362075"/>
    <xdr:pic>
      <xdr:nvPicPr>
        <xdr:cNvPr id="0" name="image60.png" title="圖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</xdr:colOff>
      <xdr:row>63</xdr:row>
      <xdr:rowOff>19050</xdr:rowOff>
    </xdr:from>
    <xdr:ext cx="6000750" cy="1400175"/>
    <xdr:pic>
      <xdr:nvPicPr>
        <xdr:cNvPr id="0" name="image63.png" title="圖片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13</xdr:col>
      <xdr:colOff>171450</xdr:colOff>
      <xdr:row>17</xdr:row>
      <xdr:rowOff>123825</xdr:rowOff>
    </xdr:from>
    <xdr:ext cx="1276350" cy="1400175"/>
    <xdr:pic>
      <xdr:nvPicPr>
        <xdr:cNvPr id="0" name="image54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285750</xdr:colOff>
      <xdr:row>10</xdr:row>
      <xdr:rowOff>133350</xdr:rowOff>
    </xdr:from>
    <xdr:ext cx="1323975" cy="1362075"/>
    <xdr:pic>
      <xdr:nvPicPr>
        <xdr:cNvPr id="0" name="image47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285750</xdr:colOff>
      <xdr:row>4</xdr:row>
      <xdr:rowOff>-19050</xdr:rowOff>
    </xdr:from>
    <xdr:ext cx="1323975" cy="1495425"/>
    <xdr:pic>
      <xdr:nvPicPr>
        <xdr:cNvPr id="0" name="image59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904875</xdr:colOff>
      <xdr:row>11</xdr:row>
      <xdr:rowOff>9525</xdr:rowOff>
    </xdr:from>
    <xdr:ext cx="1476375" cy="1400175"/>
    <xdr:pic>
      <xdr:nvPicPr>
        <xdr:cNvPr id="0" name="image61.png" title="圖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3</xdr:row>
      <xdr:rowOff>47625</xdr:rowOff>
    </xdr:from>
    <xdr:ext cx="1323975" cy="1495425"/>
    <xdr:pic>
      <xdr:nvPicPr>
        <xdr:cNvPr id="0" name="image59.png" title="圖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904875</xdr:colOff>
      <xdr:row>18</xdr:row>
      <xdr:rowOff>85725</xdr:rowOff>
    </xdr:from>
    <xdr:ext cx="1323975" cy="1362075"/>
    <xdr:pic>
      <xdr:nvPicPr>
        <xdr:cNvPr id="0" name="image60.png" title="圖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</xdr:row>
      <xdr:rowOff>-57150</xdr:rowOff>
    </xdr:from>
    <xdr:ext cx="6391275" cy="4467225"/>
    <xdr:pic>
      <xdr:nvPicPr>
        <xdr:cNvPr id="0" name="image88.png" title="圖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180975</xdr:colOff>
      <xdr:row>36</xdr:row>
      <xdr:rowOff>28575</xdr:rowOff>
    </xdr:from>
    <xdr:ext cx="6372225" cy="3171825"/>
    <xdr:pic>
      <xdr:nvPicPr>
        <xdr:cNvPr id="0" name="image71.png" title="圖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3</xdr:row>
      <xdr:rowOff>95250</xdr:rowOff>
    </xdr:from>
    <xdr:ext cx="5162550" cy="6429375"/>
    <xdr:pic>
      <xdr:nvPicPr>
        <xdr:cNvPr id="0" name="image74.png" title="圖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xSplit="5.0" ySplit="2.0" topLeftCell="F3" activePane="bottomRight" state="frozen"/>
      <selection activeCell="F1" sqref="F1" pane="topRight"/>
      <selection activeCell="A3" sqref="A3" pane="bottomLeft"/>
      <selection activeCell="F3" sqref="F3" pane="bottomRight"/>
    </sheetView>
  </sheetViews>
  <sheetFormatPr customHeight="1" defaultColWidth="11.22" defaultRowHeight="15.0"/>
  <cols>
    <col customWidth="1" hidden="1" min="1" max="1" width="4.56"/>
    <col customWidth="1" hidden="1" min="2" max="2" width="7.0"/>
    <col customWidth="1" min="3" max="3" width="5.22"/>
    <col customWidth="1" min="4" max="4" width="6.67"/>
    <col customWidth="1" min="5" max="5" width="9.78"/>
    <col customWidth="1" min="6" max="6" width="7.11"/>
    <col customWidth="1" min="7" max="8" width="9.56"/>
    <col customWidth="1" min="9" max="9" width="2.78"/>
    <col customWidth="1" min="10" max="10" width="6.89"/>
    <col customWidth="1" min="11" max="11" width="3.56"/>
    <col customWidth="1" min="12" max="12" width="5.78"/>
    <col customWidth="1" min="13" max="13" width="3.56"/>
    <col customWidth="1" min="14" max="14" width="7.56"/>
    <col customWidth="1" min="15" max="15" width="2.67"/>
    <col customWidth="1" min="16" max="16" width="11.22"/>
    <col customWidth="1" min="17" max="17" width="3.11"/>
    <col customWidth="1" min="18" max="18" width="3.89"/>
    <col customWidth="1" min="19" max="19" width="3.22"/>
    <col customWidth="1" min="20" max="20" width="5.22"/>
    <col customWidth="1" min="21" max="21" width="3.11"/>
    <col customWidth="1" min="22" max="22" width="9.22"/>
    <col customWidth="1" min="23" max="23" width="3.11"/>
    <col customWidth="1" hidden="1" min="24" max="25" width="9.11"/>
    <col customWidth="1" hidden="1" min="26" max="26" width="33.33"/>
    <col customWidth="1" min="27" max="27" width="16.67"/>
    <col customWidth="1" min="28" max="28" width="4.33"/>
    <col customWidth="1" min="29" max="29" width="4.11"/>
    <col customWidth="1" min="30" max="30" width="4.0"/>
    <col customWidth="1" min="31" max="31" width="5.33"/>
    <col customWidth="1" min="32" max="32" width="7.67"/>
    <col customWidth="1" min="33" max="34" width="6.78"/>
    <col customWidth="1" min="35" max="36" width="15.11"/>
  </cols>
  <sheetData>
    <row r="1" ht="16.5" customHeight="1">
      <c r="A1" s="1" t="s">
        <v>0</v>
      </c>
      <c r="B1" s="1" t="s">
        <v>1</v>
      </c>
      <c r="C1" s="2" t="s">
        <v>2</v>
      </c>
      <c r="D1" s="2" t="s">
        <v>3</v>
      </c>
      <c r="E1" s="2" t="s">
        <v>4</v>
      </c>
      <c r="H1" s="2" t="s">
        <v>5</v>
      </c>
      <c r="P1" s="3" t="s">
        <v>6</v>
      </c>
      <c r="Q1" s="4"/>
      <c r="R1" s="4"/>
      <c r="S1" s="4"/>
      <c r="X1" s="4" t="s">
        <v>7</v>
      </c>
      <c r="Y1" s="3" t="s">
        <v>8</v>
      </c>
      <c r="AA1" s="2" t="s">
        <v>9</v>
      </c>
    </row>
    <row r="2" ht="16.5" customHeight="1">
      <c r="A2" s="1" t="s">
        <v>10</v>
      </c>
      <c r="B2" s="1">
        <v>1.0</v>
      </c>
      <c r="C2" s="5">
        <v>45248.0</v>
      </c>
      <c r="D2" s="2" t="s">
        <v>11</v>
      </c>
      <c r="E2" s="2" t="str">
        <f t="shared" ref="E2:E19" si="1">"#"&amp;B2&amp;"_"&amp;TEXT(C2,"MMDD")</f>
        <v>#1_1118</v>
      </c>
      <c r="F2" s="6" t="s">
        <v>12</v>
      </c>
      <c r="G2" s="6" t="s">
        <v>13</v>
      </c>
      <c r="H2" s="7" t="s">
        <v>14</v>
      </c>
      <c r="I2" s="8">
        <v>16.0</v>
      </c>
      <c r="J2" s="9" t="s">
        <v>15</v>
      </c>
      <c r="K2" s="10">
        <v>10.0</v>
      </c>
      <c r="L2" s="11" t="s">
        <v>16</v>
      </c>
      <c r="M2" s="12">
        <v>256.0</v>
      </c>
      <c r="N2" s="13" t="s">
        <v>17</v>
      </c>
      <c r="O2" s="14">
        <v>50.0</v>
      </c>
      <c r="P2" s="15" t="s">
        <v>18</v>
      </c>
      <c r="Q2" s="16">
        <v>0.0</v>
      </c>
      <c r="R2" s="15" t="s">
        <v>19</v>
      </c>
      <c r="S2" s="16">
        <v>0.5</v>
      </c>
      <c r="T2" s="15" t="s">
        <v>20</v>
      </c>
      <c r="U2" s="16">
        <v>0.0</v>
      </c>
      <c r="V2" s="15" t="s">
        <v>21</v>
      </c>
      <c r="W2" s="16">
        <v>0.0</v>
      </c>
      <c r="Y2" s="4"/>
      <c r="AA2" s="17" t="s">
        <v>22</v>
      </c>
      <c r="AB2" s="18"/>
      <c r="AC2" s="19">
        <v>0.25</v>
      </c>
      <c r="AE2" s="20" t="s">
        <v>23</v>
      </c>
      <c r="AF2" s="20" t="s">
        <v>24</v>
      </c>
    </row>
    <row r="3" ht="16.5" customHeight="1">
      <c r="A3" s="1" t="s">
        <v>25</v>
      </c>
      <c r="B3" s="1">
        <v>2.0</v>
      </c>
      <c r="C3" s="5">
        <v>45250.0</v>
      </c>
      <c r="D3" s="2" t="s">
        <v>11</v>
      </c>
      <c r="E3" s="2" t="str">
        <f t="shared" si="1"/>
        <v>#2_1120</v>
      </c>
      <c r="F3" s="3" t="s">
        <v>26</v>
      </c>
      <c r="I3" s="2">
        <v>16.0</v>
      </c>
      <c r="K3" s="2">
        <v>10.0</v>
      </c>
      <c r="M3" s="2">
        <v>640.0</v>
      </c>
      <c r="O3" s="3">
        <v>50.0</v>
      </c>
      <c r="X3" s="21">
        <f>'#2_1120'!X2</f>
        <v>0.2747252747</v>
      </c>
      <c r="Y3" s="21">
        <f>'#2_1120'!AA2</f>
        <v>0.06593406593</v>
      </c>
      <c r="Z3" s="3" t="s">
        <v>27</v>
      </c>
      <c r="AB3" s="3"/>
      <c r="AC3" s="3">
        <v>0.25</v>
      </c>
      <c r="AD3" s="3">
        <v>0.55</v>
      </c>
      <c r="AE3" s="3">
        <v>0.05</v>
      </c>
      <c r="AI3" s="3" t="s">
        <v>28</v>
      </c>
      <c r="AJ3" s="3"/>
    </row>
    <row r="4" ht="16.5" customHeight="1">
      <c r="A4" s="1" t="s">
        <v>29</v>
      </c>
      <c r="B4" s="1">
        <v>3.0</v>
      </c>
      <c r="C4" s="5">
        <v>45250.0</v>
      </c>
      <c r="D4" s="22" t="s">
        <v>11</v>
      </c>
      <c r="E4" s="23" t="str">
        <f t="shared" si="1"/>
        <v>#3_1120</v>
      </c>
      <c r="F4" s="3" t="s">
        <v>26</v>
      </c>
      <c r="I4" s="3">
        <v>16.0</v>
      </c>
      <c r="K4" s="3">
        <v>10.0</v>
      </c>
      <c r="M4" s="3">
        <v>480.0</v>
      </c>
      <c r="O4" s="3">
        <v>50.0</v>
      </c>
      <c r="U4" s="3"/>
      <c r="W4" s="3"/>
      <c r="X4" s="21">
        <f>'#3_1120'!X2</f>
        <v>0.3406593407</v>
      </c>
      <c r="Y4" s="21">
        <f>'#3_1120'!AA2</f>
        <v>0.02197802198</v>
      </c>
    </row>
    <row r="5" ht="16.5" customHeight="1">
      <c r="A5" s="1" t="s">
        <v>30</v>
      </c>
      <c r="B5" s="1">
        <v>4.0</v>
      </c>
      <c r="C5" s="5">
        <v>45250.0</v>
      </c>
      <c r="D5" s="22" t="s">
        <v>10</v>
      </c>
      <c r="E5" s="23" t="str">
        <f t="shared" si="1"/>
        <v>#4_1120</v>
      </c>
      <c r="F5" s="3" t="s">
        <v>26</v>
      </c>
      <c r="I5" s="3">
        <v>16.0</v>
      </c>
      <c r="K5" s="3">
        <v>15.0</v>
      </c>
      <c r="M5" s="3">
        <v>256.0</v>
      </c>
      <c r="O5" s="3">
        <v>50.0</v>
      </c>
      <c r="U5" s="3"/>
      <c r="W5" s="3"/>
      <c r="AA5" s="17" t="s">
        <v>22</v>
      </c>
      <c r="AB5" s="18"/>
      <c r="AC5" s="19">
        <v>0.25</v>
      </c>
      <c r="AD5" s="3">
        <v>0.2</v>
      </c>
      <c r="AE5" s="3">
        <v>0.1</v>
      </c>
      <c r="AF5" s="3">
        <v>0.05</v>
      </c>
    </row>
    <row r="6" ht="16.5" customHeight="1">
      <c r="A6" s="1" t="s">
        <v>31</v>
      </c>
      <c r="B6" s="1">
        <v>5.0</v>
      </c>
      <c r="C6" s="5">
        <v>45250.0</v>
      </c>
      <c r="D6" s="22" t="s">
        <v>10</v>
      </c>
      <c r="E6" s="23" t="str">
        <f t="shared" si="1"/>
        <v>#5_1120</v>
      </c>
      <c r="F6" s="3" t="s">
        <v>26</v>
      </c>
      <c r="I6" s="3">
        <v>16.0</v>
      </c>
      <c r="K6" s="3">
        <v>10.0</v>
      </c>
      <c r="M6" s="3">
        <v>256.0</v>
      </c>
      <c r="O6" s="3">
        <v>50.0</v>
      </c>
      <c r="U6" s="3"/>
      <c r="W6" s="3"/>
      <c r="X6" s="21">
        <f>'#5_1120'!T2</f>
        <v>0.5</v>
      </c>
      <c r="AA6" s="17" t="s">
        <v>22</v>
      </c>
      <c r="AB6" s="18"/>
      <c r="AC6" s="19">
        <v>0.25</v>
      </c>
      <c r="AD6" s="3">
        <v>0.05</v>
      </c>
      <c r="AI6" s="3" t="s">
        <v>32</v>
      </c>
      <c r="AJ6" s="3"/>
    </row>
    <row r="7" ht="16.5" customHeight="1">
      <c r="A7" s="1" t="s">
        <v>11</v>
      </c>
      <c r="B7" s="1">
        <v>6.0</v>
      </c>
      <c r="C7" s="5">
        <v>45250.0</v>
      </c>
      <c r="D7" s="22" t="s">
        <v>10</v>
      </c>
      <c r="E7" s="23" t="str">
        <f t="shared" si="1"/>
        <v>#6_1120</v>
      </c>
      <c r="F7" s="3" t="s">
        <v>26</v>
      </c>
      <c r="I7" s="3">
        <v>16.0</v>
      </c>
      <c r="K7" s="3">
        <v>12.0</v>
      </c>
      <c r="M7" s="3">
        <v>256.0</v>
      </c>
      <c r="O7" s="3">
        <v>50.0</v>
      </c>
      <c r="U7" s="3"/>
      <c r="W7" s="3"/>
      <c r="AA7" s="17" t="s">
        <v>22</v>
      </c>
      <c r="AB7" s="18"/>
      <c r="AC7" s="19">
        <v>0.25</v>
      </c>
      <c r="AD7" s="3">
        <v>0.05</v>
      </c>
    </row>
    <row r="8" ht="16.5" customHeight="1">
      <c r="A8" s="23" t="s">
        <v>33</v>
      </c>
      <c r="B8" s="23">
        <v>7.0</v>
      </c>
      <c r="C8" s="24">
        <v>45251.0</v>
      </c>
      <c r="D8" s="25" t="s">
        <v>31</v>
      </c>
      <c r="E8" s="26" t="str">
        <f t="shared" si="1"/>
        <v>#7_1121</v>
      </c>
      <c r="F8" s="27" t="s">
        <v>26</v>
      </c>
      <c r="G8" s="28"/>
      <c r="H8" s="28"/>
      <c r="I8" s="29">
        <v>64.0</v>
      </c>
      <c r="J8" s="28"/>
      <c r="K8" s="29">
        <v>25.0</v>
      </c>
      <c r="L8" s="28"/>
      <c r="M8" s="29">
        <v>256.0</v>
      </c>
      <c r="N8" s="29"/>
      <c r="O8" s="30">
        <v>5.0</v>
      </c>
      <c r="P8" s="31"/>
      <c r="Q8" s="31"/>
      <c r="R8" s="31"/>
      <c r="S8" s="31"/>
      <c r="T8" s="32"/>
      <c r="U8" s="31">
        <v>0.5</v>
      </c>
      <c r="V8" s="32"/>
      <c r="W8" s="31">
        <v>0.5</v>
      </c>
      <c r="X8" s="31"/>
      <c r="Y8" s="31"/>
      <c r="AA8" s="32"/>
      <c r="AB8" s="32"/>
      <c r="AC8" s="32"/>
      <c r="AD8" s="32"/>
      <c r="AE8" s="32"/>
      <c r="AF8" s="32"/>
      <c r="AG8" s="32"/>
      <c r="AH8" s="32"/>
      <c r="AI8" s="32"/>
      <c r="AJ8" s="32"/>
    </row>
    <row r="9" ht="16.5" customHeight="1">
      <c r="A9" s="1"/>
      <c r="B9" s="1">
        <v>8.0</v>
      </c>
      <c r="C9" s="33">
        <v>45251.0</v>
      </c>
      <c r="D9" s="34" t="s">
        <v>11</v>
      </c>
      <c r="E9" s="35" t="str">
        <f t="shared" si="1"/>
        <v>#8_1121</v>
      </c>
      <c r="F9" s="36" t="s">
        <v>34</v>
      </c>
      <c r="G9" s="37"/>
      <c r="H9" s="37"/>
      <c r="I9" s="36">
        <v>16.0</v>
      </c>
      <c r="J9" s="37"/>
      <c r="K9" s="36">
        <v>10.0</v>
      </c>
      <c r="L9" s="37"/>
      <c r="M9" s="36">
        <v>480.0</v>
      </c>
      <c r="N9" s="37"/>
      <c r="O9" s="36">
        <v>50.0</v>
      </c>
      <c r="U9" s="3"/>
      <c r="W9" s="3"/>
    </row>
    <row r="10" ht="16.5" customHeight="1">
      <c r="A10" s="1"/>
      <c r="B10" s="1">
        <v>9.0</v>
      </c>
      <c r="C10" s="33">
        <v>45251.0</v>
      </c>
      <c r="D10" s="34" t="s">
        <v>11</v>
      </c>
      <c r="E10" s="35" t="str">
        <f t="shared" si="1"/>
        <v>#9_1121</v>
      </c>
      <c r="F10" s="36" t="s">
        <v>34</v>
      </c>
      <c r="G10" s="37"/>
      <c r="H10" s="37"/>
      <c r="I10" s="36">
        <v>16.0</v>
      </c>
      <c r="J10" s="37"/>
      <c r="K10" s="36">
        <v>25.0</v>
      </c>
      <c r="L10" s="37"/>
      <c r="M10" s="36">
        <v>480.0</v>
      </c>
      <c r="N10" s="37"/>
      <c r="O10" s="36">
        <v>50.0</v>
      </c>
      <c r="U10" s="3"/>
      <c r="W10" s="3"/>
    </row>
    <row r="11" ht="16.5" customHeight="1">
      <c r="A11" s="1"/>
      <c r="B11" s="1">
        <v>10.0</v>
      </c>
      <c r="C11" s="38">
        <v>45251.0</v>
      </c>
      <c r="D11" s="39" t="s">
        <v>10</v>
      </c>
      <c r="E11" s="40" t="str">
        <f t="shared" si="1"/>
        <v>#10_1121</v>
      </c>
      <c r="F11" s="41" t="s">
        <v>26</v>
      </c>
      <c r="G11" s="42"/>
      <c r="H11" s="42"/>
      <c r="I11" s="41">
        <v>16.0</v>
      </c>
      <c r="J11" s="42"/>
      <c r="K11" s="41">
        <v>25.0</v>
      </c>
      <c r="L11" s="42"/>
      <c r="M11" s="41">
        <v>480.0</v>
      </c>
      <c r="N11" s="42"/>
      <c r="O11" s="41">
        <v>5.0</v>
      </c>
      <c r="U11" s="3">
        <v>0.5</v>
      </c>
      <c r="W11" s="3">
        <v>0.5</v>
      </c>
    </row>
    <row r="12" ht="16.5" customHeight="1">
      <c r="A12" s="35"/>
      <c r="B12" s="35">
        <v>11.0</v>
      </c>
      <c r="C12" s="33">
        <v>45251.0</v>
      </c>
      <c r="D12" s="34" t="s">
        <v>31</v>
      </c>
      <c r="E12" s="35" t="str">
        <f t="shared" si="1"/>
        <v>#11_1121</v>
      </c>
      <c r="F12" s="36" t="s">
        <v>26</v>
      </c>
      <c r="G12" s="37"/>
      <c r="H12" s="37"/>
      <c r="I12" s="36">
        <v>48.0</v>
      </c>
      <c r="J12" s="37"/>
      <c r="K12" s="36">
        <v>25.0</v>
      </c>
      <c r="L12" s="37"/>
      <c r="M12" s="36">
        <v>480.0</v>
      </c>
      <c r="N12" s="37"/>
      <c r="O12" s="36">
        <v>5.0</v>
      </c>
      <c r="P12" s="37"/>
      <c r="Q12" s="36">
        <v>0.3</v>
      </c>
      <c r="R12" s="37"/>
      <c r="S12" s="36">
        <v>0.3</v>
      </c>
      <c r="T12" s="37"/>
      <c r="U12" s="36">
        <v>0.5</v>
      </c>
      <c r="V12" s="37"/>
      <c r="W12" s="36">
        <v>0.5</v>
      </c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</row>
    <row r="13" ht="16.5" customHeight="1">
      <c r="A13" s="35"/>
      <c r="B13" s="35">
        <v>18.0</v>
      </c>
      <c r="C13" s="43">
        <v>45251.0</v>
      </c>
      <c r="D13" s="44" t="s">
        <v>11</v>
      </c>
      <c r="E13" s="45" t="str">
        <f t="shared" si="1"/>
        <v>#18_1121</v>
      </c>
      <c r="F13" s="46" t="s">
        <v>34</v>
      </c>
      <c r="G13" s="47"/>
      <c r="H13" s="47"/>
      <c r="I13" s="46">
        <v>48.0</v>
      </c>
      <c r="J13" s="47"/>
      <c r="K13" s="46">
        <v>25.0</v>
      </c>
      <c r="L13" s="47"/>
      <c r="M13" s="46">
        <v>480.0</v>
      </c>
      <c r="N13" s="47"/>
      <c r="O13" s="46">
        <v>5.0</v>
      </c>
      <c r="P13" s="48"/>
      <c r="Q13" s="46">
        <v>0.3</v>
      </c>
      <c r="R13" s="47"/>
      <c r="S13" s="46">
        <v>0.3</v>
      </c>
      <c r="T13" s="47"/>
      <c r="U13" s="46">
        <v>0.5</v>
      </c>
      <c r="V13" s="47"/>
      <c r="W13" s="46">
        <v>0.5</v>
      </c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</row>
    <row r="14" ht="16.5" customHeight="1">
      <c r="A14" s="35"/>
      <c r="B14" s="35">
        <v>12.0</v>
      </c>
      <c r="C14" s="33">
        <v>45251.0</v>
      </c>
      <c r="D14" s="34" t="s">
        <v>30</v>
      </c>
      <c r="E14" s="35" t="str">
        <f t="shared" si="1"/>
        <v>#12_1121</v>
      </c>
      <c r="F14" s="36" t="s">
        <v>26</v>
      </c>
      <c r="G14" s="37"/>
      <c r="H14" s="37"/>
      <c r="I14" s="36">
        <v>64.0</v>
      </c>
      <c r="J14" s="37"/>
      <c r="K14" s="36">
        <v>25.0</v>
      </c>
      <c r="L14" s="37"/>
      <c r="M14" s="36">
        <v>480.0</v>
      </c>
      <c r="N14" s="37"/>
      <c r="O14" s="36">
        <v>5.0</v>
      </c>
      <c r="P14" s="37"/>
      <c r="Q14" s="36">
        <v>0.4</v>
      </c>
      <c r="R14" s="37"/>
      <c r="S14" s="36">
        <v>0.4</v>
      </c>
      <c r="T14" s="37"/>
      <c r="U14" s="36">
        <v>0.5</v>
      </c>
      <c r="V14" s="37"/>
      <c r="W14" s="36">
        <v>0.5</v>
      </c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</row>
    <row r="15" ht="16.5" customHeight="1">
      <c r="A15" s="35"/>
      <c r="B15" s="35">
        <v>13.0</v>
      </c>
      <c r="C15" s="33">
        <v>45251.0</v>
      </c>
      <c r="D15" s="34" t="s">
        <v>30</v>
      </c>
      <c r="E15" s="35" t="str">
        <f t="shared" si="1"/>
        <v>#13_1121</v>
      </c>
      <c r="F15" s="36" t="s">
        <v>34</v>
      </c>
      <c r="G15" s="37"/>
      <c r="H15" s="37"/>
      <c r="I15" s="36">
        <v>64.0</v>
      </c>
      <c r="J15" s="37"/>
      <c r="K15" s="36">
        <v>25.0</v>
      </c>
      <c r="L15" s="37"/>
      <c r="M15" s="36">
        <v>480.0</v>
      </c>
      <c r="N15" s="37"/>
      <c r="O15" s="36">
        <v>5.0</v>
      </c>
      <c r="P15" s="37"/>
      <c r="Q15" s="36">
        <v>0.4</v>
      </c>
      <c r="R15" s="37"/>
      <c r="S15" s="36">
        <v>0.4</v>
      </c>
      <c r="T15" s="37"/>
      <c r="U15" s="36">
        <v>0.5</v>
      </c>
      <c r="V15" s="37"/>
      <c r="W15" s="36">
        <v>0.5</v>
      </c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</row>
    <row r="16" ht="16.5" customHeight="1">
      <c r="A16" s="35"/>
      <c r="B16" s="35">
        <v>14.0</v>
      </c>
      <c r="C16" s="33">
        <v>45251.0</v>
      </c>
      <c r="D16" s="34" t="s">
        <v>29</v>
      </c>
      <c r="E16" s="35" t="str">
        <f t="shared" si="1"/>
        <v>#14_1121</v>
      </c>
      <c r="F16" s="36" t="s">
        <v>26</v>
      </c>
      <c r="G16" s="37"/>
      <c r="H16" s="37"/>
      <c r="I16" s="36">
        <v>64.0</v>
      </c>
      <c r="J16" s="37"/>
      <c r="K16" s="36">
        <v>25.0</v>
      </c>
      <c r="L16" s="37"/>
      <c r="M16" s="36">
        <v>480.0</v>
      </c>
      <c r="N16" s="37"/>
      <c r="O16" s="36">
        <v>5.0</v>
      </c>
      <c r="P16" s="37"/>
      <c r="Q16" s="36">
        <v>0.3</v>
      </c>
      <c r="R16" s="37"/>
      <c r="S16" s="36">
        <v>0.3</v>
      </c>
      <c r="T16" s="37"/>
      <c r="U16" s="36">
        <v>0.7</v>
      </c>
      <c r="V16" s="37"/>
      <c r="W16" s="36">
        <v>0.7</v>
      </c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</row>
    <row r="17" ht="16.5" customHeight="1">
      <c r="A17" s="35"/>
      <c r="B17" s="35">
        <v>15.0</v>
      </c>
      <c r="C17" s="33">
        <v>45251.0</v>
      </c>
      <c r="D17" s="34" t="s">
        <v>29</v>
      </c>
      <c r="E17" s="35" t="str">
        <f t="shared" si="1"/>
        <v>#15_1121</v>
      </c>
      <c r="F17" s="36" t="s">
        <v>34</v>
      </c>
      <c r="G17" s="37"/>
      <c r="H17" s="37"/>
      <c r="I17" s="36">
        <v>64.0</v>
      </c>
      <c r="J17" s="37"/>
      <c r="K17" s="36">
        <v>25.0</v>
      </c>
      <c r="L17" s="37"/>
      <c r="M17" s="36">
        <v>480.0</v>
      </c>
      <c r="N17" s="37"/>
      <c r="O17" s="36">
        <v>5.0</v>
      </c>
      <c r="P17" s="37"/>
      <c r="Q17" s="36">
        <v>0.3</v>
      </c>
      <c r="R17" s="37"/>
      <c r="S17" s="36">
        <v>0.3</v>
      </c>
      <c r="T17" s="37"/>
      <c r="U17" s="36">
        <v>0.7</v>
      </c>
      <c r="V17" s="37"/>
      <c r="W17" s="36">
        <v>0.7</v>
      </c>
      <c r="X17" s="37"/>
      <c r="Y17" s="37"/>
      <c r="Z17" s="37"/>
      <c r="AA17" s="37"/>
      <c r="AB17" s="37"/>
      <c r="AC17" s="37"/>
      <c r="AD17" s="37"/>
      <c r="AE17" s="37"/>
      <c r="AF17" s="37"/>
      <c r="AG17" s="37"/>
      <c r="AH17" s="37"/>
      <c r="AI17" s="37"/>
      <c r="AJ17" s="37"/>
    </row>
    <row r="18" ht="16.5" customHeight="1">
      <c r="A18" s="35"/>
      <c r="B18" s="35">
        <v>16.0</v>
      </c>
      <c r="C18" s="33">
        <v>45251.0</v>
      </c>
      <c r="D18" s="34" t="s">
        <v>25</v>
      </c>
      <c r="E18" s="35" t="str">
        <f t="shared" si="1"/>
        <v>#16_1121</v>
      </c>
      <c r="F18" s="36" t="s">
        <v>26</v>
      </c>
      <c r="G18" s="37"/>
      <c r="H18" s="37"/>
      <c r="I18" s="36">
        <v>64.0</v>
      </c>
      <c r="J18" s="37"/>
      <c r="K18" s="36">
        <v>25.0</v>
      </c>
      <c r="L18" s="37"/>
      <c r="M18" s="36">
        <v>480.0</v>
      </c>
      <c r="N18" s="37"/>
      <c r="O18" s="36">
        <v>5.0</v>
      </c>
      <c r="P18" s="37"/>
      <c r="Q18" s="36">
        <v>0.4</v>
      </c>
      <c r="R18" s="37"/>
      <c r="S18" s="36">
        <v>0.4</v>
      </c>
      <c r="T18" s="37"/>
      <c r="U18" s="36">
        <v>0.7</v>
      </c>
      <c r="V18" s="37"/>
      <c r="W18" s="36">
        <v>0.7</v>
      </c>
      <c r="X18" s="37"/>
      <c r="Y18" s="37"/>
      <c r="Z18" s="37"/>
      <c r="AA18" s="37"/>
      <c r="AB18" s="37"/>
      <c r="AC18" s="37"/>
      <c r="AD18" s="37"/>
      <c r="AE18" s="37"/>
      <c r="AF18" s="37"/>
      <c r="AG18" s="37"/>
      <c r="AH18" s="37"/>
      <c r="AI18" s="37"/>
      <c r="AJ18" s="37"/>
    </row>
    <row r="19" ht="16.5" customHeight="1">
      <c r="A19" s="35"/>
      <c r="B19" s="35">
        <v>17.0</v>
      </c>
      <c r="C19" s="33">
        <v>45251.0</v>
      </c>
      <c r="D19" s="34" t="s">
        <v>25</v>
      </c>
      <c r="E19" s="35" t="str">
        <f t="shared" si="1"/>
        <v>#17_1121</v>
      </c>
      <c r="F19" s="36" t="s">
        <v>34</v>
      </c>
      <c r="G19" s="37"/>
      <c r="H19" s="37"/>
      <c r="I19" s="36">
        <v>64.0</v>
      </c>
      <c r="J19" s="37"/>
      <c r="K19" s="36">
        <v>25.0</v>
      </c>
      <c r="L19" s="37"/>
      <c r="M19" s="36">
        <v>480.0</v>
      </c>
      <c r="N19" s="37"/>
      <c r="O19" s="36">
        <v>5.0</v>
      </c>
      <c r="P19" s="37"/>
      <c r="Q19" s="36">
        <v>0.4</v>
      </c>
      <c r="R19" s="37"/>
      <c r="S19" s="36">
        <v>0.4</v>
      </c>
      <c r="T19" s="37"/>
      <c r="U19" s="36">
        <v>0.7</v>
      </c>
      <c r="V19" s="37"/>
      <c r="W19" s="36">
        <v>0.7</v>
      </c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</row>
    <row r="20" ht="6.75" customHeight="1">
      <c r="A20" s="23"/>
      <c r="B20" s="23"/>
      <c r="C20" s="49"/>
      <c r="D20" s="49"/>
      <c r="E20" s="49"/>
      <c r="F20" s="49"/>
      <c r="G20" s="49"/>
      <c r="H20" s="49"/>
      <c r="I20" s="49"/>
      <c r="J20" s="49"/>
      <c r="K20" s="49"/>
      <c r="L20" s="49"/>
      <c r="M20" s="49"/>
      <c r="N20" s="49"/>
      <c r="O20" s="49"/>
      <c r="P20" s="49"/>
      <c r="Q20" s="49"/>
      <c r="R20" s="49"/>
      <c r="S20" s="49"/>
      <c r="T20" s="49"/>
      <c r="U20" s="49"/>
      <c r="V20" s="49"/>
      <c r="W20" s="49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</row>
    <row r="21" ht="16.5" customHeight="1">
      <c r="A21" s="23"/>
      <c r="B21" s="23">
        <v>19.0</v>
      </c>
      <c r="C21" s="49">
        <v>45252.0</v>
      </c>
      <c r="D21" s="22" t="s">
        <v>30</v>
      </c>
      <c r="E21" s="22" t="s">
        <v>35</v>
      </c>
      <c r="F21" s="31" t="s">
        <v>26</v>
      </c>
      <c r="G21" s="32"/>
      <c r="H21" s="32"/>
      <c r="I21" s="31">
        <v>16.0</v>
      </c>
      <c r="J21" s="32"/>
      <c r="K21" s="31">
        <v>50.0</v>
      </c>
      <c r="L21" s="32"/>
      <c r="M21" s="31">
        <v>256.0</v>
      </c>
      <c r="N21" s="32"/>
      <c r="O21" s="31">
        <v>5.0</v>
      </c>
      <c r="P21" s="32"/>
      <c r="Q21" s="31">
        <v>0.3</v>
      </c>
      <c r="R21" s="32"/>
      <c r="S21" s="31">
        <v>0.3</v>
      </c>
      <c r="T21" s="32"/>
      <c r="U21" s="31">
        <v>0.5</v>
      </c>
      <c r="V21" s="32"/>
      <c r="W21" s="31">
        <v>0.5</v>
      </c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</row>
    <row r="22" ht="16.5" customHeight="1">
      <c r="A22" s="23"/>
      <c r="B22" s="23">
        <v>20.0</v>
      </c>
      <c r="C22" s="49">
        <v>45252.0</v>
      </c>
      <c r="D22" s="22" t="s">
        <v>29</v>
      </c>
      <c r="E22" s="22" t="s">
        <v>36</v>
      </c>
      <c r="F22" s="50" t="s">
        <v>34</v>
      </c>
      <c r="G22" s="51"/>
      <c r="H22" s="51"/>
      <c r="I22" s="52">
        <v>16.0</v>
      </c>
      <c r="J22" s="51"/>
      <c r="K22" s="52">
        <v>100.0</v>
      </c>
      <c r="L22" s="51"/>
      <c r="M22" s="52">
        <v>256.0</v>
      </c>
      <c r="N22" s="51"/>
      <c r="O22" s="52">
        <v>5.0</v>
      </c>
      <c r="P22" s="51"/>
      <c r="Q22" s="52">
        <v>0.3</v>
      </c>
      <c r="R22" s="51"/>
      <c r="S22" s="52">
        <v>0.3</v>
      </c>
      <c r="T22" s="51"/>
      <c r="U22" s="52">
        <v>0.5</v>
      </c>
      <c r="V22" s="51"/>
      <c r="W22" s="53">
        <v>0.5</v>
      </c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</row>
    <row r="23" ht="16.5" customHeight="1">
      <c r="A23" s="23"/>
      <c r="B23" s="23">
        <v>21.0</v>
      </c>
      <c r="C23" s="49">
        <v>45252.0</v>
      </c>
      <c r="D23" s="22" t="s">
        <v>10</v>
      </c>
      <c r="E23" s="22" t="s">
        <v>37</v>
      </c>
      <c r="F23" s="31" t="s">
        <v>26</v>
      </c>
      <c r="G23" s="31">
        <v>5.3</v>
      </c>
      <c r="H23" s="32"/>
      <c r="I23" s="31">
        <v>16.0</v>
      </c>
      <c r="J23" s="32"/>
      <c r="K23" s="31">
        <v>50.0</v>
      </c>
      <c r="L23" s="32"/>
      <c r="M23" s="31">
        <v>256.0</v>
      </c>
      <c r="N23" s="32"/>
      <c r="O23" s="31">
        <v>5.0</v>
      </c>
      <c r="P23" s="32"/>
      <c r="Q23" s="31">
        <v>0.4</v>
      </c>
      <c r="R23" s="32"/>
      <c r="S23" s="31">
        <v>0.4</v>
      </c>
      <c r="T23" s="32"/>
      <c r="U23" s="31">
        <v>0.5</v>
      </c>
      <c r="V23" s="32"/>
      <c r="W23" s="31">
        <v>0.5</v>
      </c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</row>
    <row r="24" ht="16.5" customHeight="1">
      <c r="A24" s="23"/>
      <c r="B24" s="23">
        <v>22.0</v>
      </c>
      <c r="C24" s="49">
        <v>45252.0</v>
      </c>
      <c r="D24" s="22" t="s">
        <v>25</v>
      </c>
      <c r="E24" s="22" t="s">
        <v>38</v>
      </c>
      <c r="F24" s="31" t="s">
        <v>34</v>
      </c>
      <c r="G24" s="32"/>
      <c r="H24" s="32"/>
      <c r="I24" s="31">
        <v>16.0</v>
      </c>
      <c r="J24" s="32"/>
      <c r="K24" s="31">
        <v>50.0</v>
      </c>
      <c r="L24" s="32"/>
      <c r="M24" s="31">
        <v>256.0</v>
      </c>
      <c r="N24" s="32"/>
      <c r="O24" s="31">
        <v>5.0</v>
      </c>
      <c r="P24" s="32"/>
      <c r="Q24" s="31">
        <v>0.4</v>
      </c>
      <c r="R24" s="32"/>
      <c r="S24" s="31">
        <v>0.4</v>
      </c>
      <c r="T24" s="32"/>
      <c r="U24" s="31">
        <v>0.5</v>
      </c>
      <c r="V24" s="32"/>
      <c r="W24" s="31">
        <v>0.5</v>
      </c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</row>
    <row r="25" ht="16.5" customHeight="1">
      <c r="A25" s="23"/>
      <c r="B25" s="23">
        <v>23.0</v>
      </c>
      <c r="C25" s="49">
        <v>45252.0</v>
      </c>
      <c r="D25" s="22" t="s">
        <v>11</v>
      </c>
      <c r="E25" s="22" t="s">
        <v>39</v>
      </c>
      <c r="F25" s="31" t="s">
        <v>26</v>
      </c>
      <c r="G25" s="31">
        <v>6.026</v>
      </c>
      <c r="H25" s="32"/>
      <c r="I25" s="31">
        <v>16.0</v>
      </c>
      <c r="J25" s="32"/>
      <c r="K25" s="31">
        <v>50.0</v>
      </c>
      <c r="L25" s="32"/>
      <c r="M25" s="31">
        <v>480.0</v>
      </c>
      <c r="N25" s="32"/>
      <c r="O25" s="31">
        <v>5.0</v>
      </c>
      <c r="P25" s="32"/>
      <c r="Q25" s="31">
        <v>0.3</v>
      </c>
      <c r="R25" s="32"/>
      <c r="S25" s="31">
        <v>0.3</v>
      </c>
      <c r="T25" s="32"/>
      <c r="U25" s="31">
        <v>0.5</v>
      </c>
      <c r="V25" s="32"/>
      <c r="W25" s="31">
        <v>0.5</v>
      </c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</row>
    <row r="26" ht="16.5" customHeight="1">
      <c r="A26" s="23"/>
      <c r="B26" s="23">
        <v>24.0</v>
      </c>
      <c r="C26" s="49">
        <v>45252.0</v>
      </c>
      <c r="D26" s="22" t="s">
        <v>31</v>
      </c>
      <c r="E26" s="22" t="s">
        <v>40</v>
      </c>
      <c r="F26" s="31" t="s">
        <v>34</v>
      </c>
      <c r="G26" s="31">
        <v>6.226</v>
      </c>
      <c r="H26" s="32"/>
      <c r="I26" s="31">
        <v>16.0</v>
      </c>
      <c r="J26" s="32"/>
      <c r="K26" s="31">
        <v>50.0</v>
      </c>
      <c r="L26" s="32"/>
      <c r="M26" s="31">
        <v>480.0</v>
      </c>
      <c r="N26" s="32"/>
      <c r="O26" s="31">
        <v>5.0</v>
      </c>
      <c r="P26" s="32"/>
      <c r="Q26" s="31">
        <v>0.3</v>
      </c>
      <c r="R26" s="32"/>
      <c r="S26" s="31">
        <v>0.3</v>
      </c>
      <c r="T26" s="32"/>
      <c r="U26" s="31">
        <v>0.5</v>
      </c>
      <c r="V26" s="32"/>
      <c r="W26" s="31">
        <v>0.5</v>
      </c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</row>
    <row r="27" ht="16.5" customHeight="1">
      <c r="A27" s="23"/>
      <c r="B27" s="23">
        <v>25.0</v>
      </c>
      <c r="C27" s="49">
        <v>45252.0</v>
      </c>
      <c r="D27" s="22" t="s">
        <v>31</v>
      </c>
      <c r="E27" s="22" t="s">
        <v>41</v>
      </c>
      <c r="F27" s="31" t="s">
        <v>26</v>
      </c>
      <c r="G27" s="31">
        <v>5.988</v>
      </c>
      <c r="H27" s="32"/>
      <c r="I27" s="31">
        <v>16.0</v>
      </c>
      <c r="J27" s="32"/>
      <c r="K27" s="31">
        <v>50.0</v>
      </c>
      <c r="L27" s="32"/>
      <c r="M27" s="31">
        <v>480.0</v>
      </c>
      <c r="N27" s="32"/>
      <c r="O27" s="31">
        <v>5.0</v>
      </c>
      <c r="P27" s="32"/>
      <c r="Q27" s="31">
        <v>0.4</v>
      </c>
      <c r="R27" s="32"/>
      <c r="S27" s="31">
        <v>0.4</v>
      </c>
      <c r="T27" s="32"/>
      <c r="U27" s="31">
        <v>0.5</v>
      </c>
      <c r="V27" s="32"/>
      <c r="W27" s="31">
        <v>0.5</v>
      </c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</row>
    <row r="28" ht="16.5" customHeight="1">
      <c r="A28" s="23"/>
      <c r="B28" s="23">
        <v>26.0</v>
      </c>
      <c r="C28" s="49">
        <v>45252.0</v>
      </c>
      <c r="D28" s="22" t="s">
        <v>31</v>
      </c>
      <c r="E28" s="22" t="s">
        <v>42</v>
      </c>
      <c r="F28" s="31" t="s">
        <v>34</v>
      </c>
      <c r="G28" s="31">
        <v>6.298</v>
      </c>
      <c r="H28" s="32"/>
      <c r="I28" s="31">
        <v>16.0</v>
      </c>
      <c r="J28" s="32"/>
      <c r="K28" s="31">
        <v>50.0</v>
      </c>
      <c r="L28" s="32"/>
      <c r="M28" s="31">
        <v>480.0</v>
      </c>
      <c r="N28" s="32"/>
      <c r="O28" s="31">
        <v>5.0</v>
      </c>
      <c r="P28" s="32"/>
      <c r="Q28" s="31">
        <v>0.4</v>
      </c>
      <c r="R28" s="32"/>
      <c r="S28" s="31">
        <v>0.4</v>
      </c>
      <c r="T28" s="32"/>
      <c r="U28" s="31">
        <v>0.5</v>
      </c>
      <c r="V28" s="32"/>
      <c r="W28" s="31">
        <v>0.5</v>
      </c>
      <c r="X28" s="32"/>
      <c r="Y28" s="32"/>
      <c r="Z28" s="32"/>
      <c r="AA28" s="32"/>
      <c r="AB28" s="32"/>
      <c r="AC28" s="32"/>
      <c r="AD28" s="32"/>
      <c r="AE28" s="3">
        <v>79.0</v>
      </c>
      <c r="AF28" s="3">
        <v>0.862837</v>
      </c>
      <c r="AG28" s="3" t="s">
        <v>43</v>
      </c>
    </row>
    <row r="29" ht="16.5" customHeight="1">
      <c r="A29" s="1"/>
      <c r="B29" s="23">
        <v>27.0</v>
      </c>
      <c r="C29" s="54">
        <v>45254.0</v>
      </c>
      <c r="D29" s="55" t="s">
        <v>10</v>
      </c>
      <c r="E29" s="56" t="str">
        <f t="shared" ref="E29:E30" si="2">"#"&amp;B29&amp;"_"&amp;TEXT(C29,"MMDD")</f>
        <v>#27_1124</v>
      </c>
      <c r="F29" s="57" t="s">
        <v>34</v>
      </c>
      <c r="G29" s="58">
        <v>11.49</v>
      </c>
      <c r="H29" s="59"/>
      <c r="I29" s="58">
        <v>16.0</v>
      </c>
      <c r="J29" s="59"/>
      <c r="K29" s="58">
        <v>88.0</v>
      </c>
      <c r="L29" s="59"/>
      <c r="M29" s="58">
        <v>480.0</v>
      </c>
      <c r="N29" s="59"/>
      <c r="O29" s="58">
        <v>5.0</v>
      </c>
      <c r="P29" s="59"/>
      <c r="Q29" s="58">
        <v>0.0</v>
      </c>
      <c r="R29" s="59"/>
      <c r="S29" s="58">
        <v>0.5</v>
      </c>
      <c r="T29" s="59"/>
      <c r="U29" s="58">
        <v>0.5</v>
      </c>
      <c r="V29" s="59"/>
      <c r="W29" s="60">
        <v>0.5</v>
      </c>
      <c r="AE29" s="3">
        <v>87.0</v>
      </c>
      <c r="AF29" s="3">
        <v>0.8677</v>
      </c>
    </row>
    <row r="30" ht="16.5" customHeight="1">
      <c r="A30" s="23"/>
      <c r="B30" s="23">
        <v>28.0</v>
      </c>
      <c r="C30" s="49">
        <v>45254.0</v>
      </c>
      <c r="D30" s="22" t="s">
        <v>11</v>
      </c>
      <c r="E30" s="23" t="str">
        <f t="shared" si="2"/>
        <v>#28_1124</v>
      </c>
      <c r="F30" s="61" t="s">
        <v>34</v>
      </c>
      <c r="G30" s="31" t="s">
        <v>44</v>
      </c>
      <c r="H30" s="32"/>
      <c r="I30" s="3">
        <v>16.0</v>
      </c>
      <c r="J30" s="32"/>
      <c r="K30" s="3">
        <v>70.0</v>
      </c>
      <c r="L30" s="32"/>
      <c r="M30" s="3">
        <v>640.0</v>
      </c>
      <c r="N30" s="32"/>
      <c r="O30" s="3">
        <v>5.0</v>
      </c>
      <c r="P30" s="32"/>
      <c r="Q30" s="31">
        <v>0.0</v>
      </c>
      <c r="R30" s="32"/>
      <c r="S30" s="31">
        <v>0.5</v>
      </c>
      <c r="T30" s="32"/>
      <c r="U30" s="3">
        <v>0.5</v>
      </c>
      <c r="V30" s="32"/>
      <c r="W30" s="62">
        <v>0.5</v>
      </c>
      <c r="X30" s="32"/>
      <c r="Y30" s="32"/>
      <c r="Z30" s="32"/>
      <c r="AA30" s="32"/>
      <c r="AB30" s="32"/>
      <c r="AC30" s="32"/>
      <c r="AD30" s="32"/>
      <c r="AE30" s="31">
        <v>77.0</v>
      </c>
      <c r="AF30" s="31">
        <v>0.86374</v>
      </c>
      <c r="AG30" s="31" t="s">
        <v>45</v>
      </c>
      <c r="AH30" s="32"/>
      <c r="AI30" s="32"/>
      <c r="AJ30" s="32"/>
    </row>
    <row r="31" ht="1.5" customHeight="1">
      <c r="B31" s="23"/>
    </row>
    <row r="32" ht="16.5" customHeight="1">
      <c r="A32" s="23"/>
      <c r="B32" s="22">
        <v>29.0</v>
      </c>
      <c r="C32" s="49">
        <v>45254.0</v>
      </c>
      <c r="D32" s="22" t="s">
        <v>30</v>
      </c>
      <c r="E32" s="23" t="str">
        <f t="shared" ref="E32:E34" si="3">"#"&amp;B32&amp;"_"&amp;TEXT(C32,"MMDD")</f>
        <v>#29_1124</v>
      </c>
      <c r="F32" s="61" t="s">
        <v>34</v>
      </c>
      <c r="G32" s="32"/>
      <c r="H32" s="32"/>
      <c r="I32" s="3">
        <v>16.0</v>
      </c>
      <c r="J32" s="32"/>
      <c r="K32" s="3">
        <v>80.0</v>
      </c>
      <c r="L32" s="32"/>
      <c r="M32" s="3">
        <v>480.0</v>
      </c>
      <c r="N32" s="32"/>
      <c r="O32" s="3">
        <v>5.0</v>
      </c>
      <c r="P32" s="32"/>
      <c r="Q32" s="31">
        <v>0.1</v>
      </c>
      <c r="R32" s="32"/>
      <c r="S32" s="31">
        <v>0.4</v>
      </c>
      <c r="T32" s="32"/>
      <c r="U32" s="3">
        <v>0.5</v>
      </c>
      <c r="V32" s="32"/>
      <c r="W32" s="62">
        <v>0.5</v>
      </c>
      <c r="X32" s="32"/>
      <c r="Y32" s="32"/>
      <c r="Z32" s="32"/>
      <c r="AA32" s="32"/>
      <c r="AB32" s="32"/>
      <c r="AC32" s="32"/>
      <c r="AD32" s="32"/>
      <c r="AE32" s="3">
        <v>79.0</v>
      </c>
      <c r="AF32" s="3">
        <v>0.8676510000000001</v>
      </c>
      <c r="AG32" s="32"/>
      <c r="AH32" s="32"/>
      <c r="AI32" s="32"/>
      <c r="AJ32" s="32"/>
    </row>
    <row r="33" ht="16.5" customHeight="1">
      <c r="A33" s="23"/>
      <c r="B33" s="22">
        <v>30.0</v>
      </c>
      <c r="C33" s="49">
        <v>45254.0</v>
      </c>
      <c r="D33" s="22" t="s">
        <v>31</v>
      </c>
      <c r="E33" s="23" t="str">
        <f t="shared" si="3"/>
        <v>#30_1124</v>
      </c>
      <c r="F33" s="61" t="s">
        <v>34</v>
      </c>
      <c r="G33" s="32"/>
      <c r="H33" s="32"/>
      <c r="I33" s="3">
        <v>8.0</v>
      </c>
      <c r="J33" s="32"/>
      <c r="K33" s="3">
        <v>80.0</v>
      </c>
      <c r="L33" s="32"/>
      <c r="M33" s="3">
        <v>480.0</v>
      </c>
      <c r="N33" s="32"/>
      <c r="O33" s="3">
        <v>5.0</v>
      </c>
      <c r="P33" s="32"/>
      <c r="Q33" s="31">
        <v>0.2</v>
      </c>
      <c r="R33" s="32"/>
      <c r="S33" s="31">
        <v>0.3</v>
      </c>
      <c r="T33" s="32"/>
      <c r="U33" s="3">
        <v>0.5</v>
      </c>
      <c r="V33" s="32"/>
      <c r="W33" s="62">
        <v>0.5</v>
      </c>
      <c r="X33" s="32"/>
      <c r="Y33" s="32"/>
      <c r="Z33" s="32"/>
      <c r="AA33" s="32"/>
      <c r="AB33" s="32"/>
      <c r="AC33" s="32"/>
      <c r="AD33" s="32"/>
      <c r="AE33" s="31">
        <v>79.0</v>
      </c>
      <c r="AF33" s="31">
        <v>0.864419</v>
      </c>
      <c r="AG33" s="32"/>
      <c r="AH33" s="32"/>
      <c r="AI33" s="32"/>
      <c r="AJ33" s="32"/>
    </row>
    <row r="34" ht="16.5" customHeight="1">
      <c r="A34" s="23"/>
      <c r="B34" s="22">
        <v>31.0</v>
      </c>
      <c r="C34" s="49">
        <v>45254.0</v>
      </c>
      <c r="D34" s="22" t="s">
        <v>31</v>
      </c>
      <c r="E34" s="23" t="str">
        <f t="shared" si="3"/>
        <v>#31_1124</v>
      </c>
      <c r="F34" s="61" t="s">
        <v>34</v>
      </c>
      <c r="G34" s="31">
        <v>10.832</v>
      </c>
      <c r="H34" s="32"/>
      <c r="I34" s="3">
        <v>8.0</v>
      </c>
      <c r="J34" s="32"/>
      <c r="K34" s="3">
        <v>80.0</v>
      </c>
      <c r="L34" s="32"/>
      <c r="M34" s="3">
        <v>480.0</v>
      </c>
      <c r="N34" s="32"/>
      <c r="O34" s="3">
        <v>5.0</v>
      </c>
      <c r="P34" s="32"/>
      <c r="Q34" s="31">
        <v>0.3</v>
      </c>
      <c r="R34" s="32"/>
      <c r="S34" s="31">
        <v>0.2</v>
      </c>
      <c r="T34" s="32"/>
      <c r="U34" s="3">
        <v>0.5</v>
      </c>
      <c r="V34" s="32"/>
      <c r="W34" s="62">
        <v>0.5</v>
      </c>
      <c r="X34" s="32"/>
      <c r="Y34" s="32"/>
      <c r="Z34" s="32"/>
      <c r="AA34" s="32"/>
      <c r="AB34" s="32"/>
      <c r="AC34" s="32"/>
      <c r="AD34" s="32"/>
      <c r="AE34" s="31">
        <v>78.0</v>
      </c>
      <c r="AF34" s="31">
        <v>0.86523</v>
      </c>
      <c r="AG34" s="32"/>
      <c r="AH34" s="32"/>
      <c r="AI34" s="32"/>
      <c r="AJ34" s="32"/>
    </row>
    <row r="35" ht="1.5" customHeight="1">
      <c r="A35" s="23"/>
      <c r="B35" s="23"/>
      <c r="C35" s="49"/>
      <c r="D35" s="22"/>
      <c r="E35" s="23"/>
      <c r="F35" s="61"/>
      <c r="G35" s="32"/>
      <c r="H35" s="32"/>
      <c r="I35" s="3"/>
      <c r="J35" s="32"/>
      <c r="K35" s="3"/>
      <c r="L35" s="32"/>
      <c r="M35" s="3"/>
      <c r="N35" s="32"/>
      <c r="O35" s="3"/>
      <c r="P35" s="32"/>
      <c r="Q35" s="31"/>
      <c r="R35" s="32"/>
      <c r="S35" s="31"/>
      <c r="T35" s="32"/>
      <c r="U35" s="3"/>
      <c r="V35" s="32"/>
      <c r="W35" s="6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</row>
    <row r="36" ht="16.5" customHeight="1">
      <c r="A36" s="23"/>
      <c r="B36" s="22">
        <v>32.0</v>
      </c>
      <c r="C36" s="49">
        <v>45254.0</v>
      </c>
      <c r="D36" s="22" t="s">
        <v>25</v>
      </c>
      <c r="E36" s="23" t="str">
        <f t="shared" ref="E36:E104" si="4">"#"&amp;B36&amp;"_"&amp;TEXT(C36,"MMDD")</f>
        <v>#32_1124</v>
      </c>
      <c r="F36" s="61" t="s">
        <v>34</v>
      </c>
      <c r="H36" s="32"/>
      <c r="I36" s="3">
        <v>16.0</v>
      </c>
      <c r="J36" s="32"/>
      <c r="K36" s="3">
        <v>80.0</v>
      </c>
      <c r="L36" s="32"/>
      <c r="M36" s="3">
        <v>480.0</v>
      </c>
      <c r="N36" s="32"/>
      <c r="O36" s="3">
        <v>5.0</v>
      </c>
      <c r="P36" s="32"/>
      <c r="Q36" s="31">
        <v>0.3</v>
      </c>
      <c r="R36" s="32"/>
      <c r="S36" s="31">
        <v>0.3</v>
      </c>
      <c r="T36" s="32"/>
      <c r="U36" s="3">
        <v>0.5</v>
      </c>
      <c r="V36" s="32"/>
      <c r="W36" s="62">
        <v>0.5</v>
      </c>
      <c r="X36" s="32"/>
      <c r="Y36" s="32"/>
      <c r="Z36" s="32"/>
      <c r="AA36" s="32"/>
      <c r="AB36" s="32"/>
      <c r="AC36" s="32"/>
      <c r="AD36" s="32"/>
      <c r="AE36" s="31">
        <v>78.0</v>
      </c>
      <c r="AF36" s="31">
        <v>0.8651130000000001</v>
      </c>
      <c r="AG36" s="32"/>
      <c r="AH36" s="32"/>
      <c r="AI36" s="32"/>
      <c r="AJ36" s="32"/>
    </row>
    <row r="37" ht="16.5" customHeight="1">
      <c r="A37" s="23"/>
      <c r="B37" s="22">
        <v>33.0</v>
      </c>
      <c r="C37" s="49">
        <v>45254.0</v>
      </c>
      <c r="D37" s="22" t="s">
        <v>31</v>
      </c>
      <c r="E37" s="23" t="str">
        <f t="shared" si="4"/>
        <v>#33_1124</v>
      </c>
      <c r="F37" s="63" t="s">
        <v>34</v>
      </c>
      <c r="G37" s="64">
        <v>10.862</v>
      </c>
      <c r="H37" s="65"/>
      <c r="I37" s="66">
        <v>8.0</v>
      </c>
      <c r="J37" s="65"/>
      <c r="K37" s="66">
        <v>70.0</v>
      </c>
      <c r="L37" s="65"/>
      <c r="M37" s="66">
        <v>640.0</v>
      </c>
      <c r="N37" s="65"/>
      <c r="O37" s="66">
        <v>5.0</v>
      </c>
      <c r="P37" s="65"/>
      <c r="Q37" s="64">
        <v>0.3</v>
      </c>
      <c r="R37" s="65"/>
      <c r="S37" s="64">
        <v>0.3</v>
      </c>
      <c r="T37" s="65"/>
      <c r="U37" s="66">
        <v>0.5</v>
      </c>
      <c r="V37" s="65"/>
      <c r="W37" s="67">
        <v>0.5</v>
      </c>
      <c r="X37" s="32"/>
      <c r="Y37" s="32"/>
      <c r="Z37" s="32"/>
      <c r="AA37" s="32"/>
      <c r="AB37" s="32"/>
      <c r="AC37" s="32"/>
      <c r="AD37" s="32"/>
      <c r="AE37" s="31">
        <v>69.0</v>
      </c>
      <c r="AF37" s="31">
        <v>0.864469</v>
      </c>
      <c r="AG37" s="32"/>
      <c r="AH37" s="32"/>
      <c r="AI37" s="32"/>
      <c r="AJ37" s="32"/>
    </row>
    <row r="38" ht="16.5" customHeight="1">
      <c r="A38" s="1"/>
      <c r="B38" s="22">
        <v>34.0</v>
      </c>
      <c r="C38" s="5">
        <v>45257.0</v>
      </c>
      <c r="D38" s="22" t="s">
        <v>11</v>
      </c>
      <c r="E38" s="23" t="str">
        <f t="shared" si="4"/>
        <v>#34_1127</v>
      </c>
      <c r="F38" s="61" t="s">
        <v>34</v>
      </c>
      <c r="G38" s="3">
        <v>11.5</v>
      </c>
      <c r="I38" s="3">
        <v>16.0</v>
      </c>
      <c r="K38" s="3">
        <v>88.0</v>
      </c>
      <c r="M38" s="3">
        <v>480.0</v>
      </c>
      <c r="O38" s="3">
        <v>5.0</v>
      </c>
      <c r="Q38" s="3">
        <v>0.1</v>
      </c>
      <c r="S38" s="3">
        <v>0.4</v>
      </c>
      <c r="U38" s="3">
        <v>0.5</v>
      </c>
      <c r="W38" s="3">
        <v>0.5</v>
      </c>
      <c r="AE38" s="3">
        <v>87.0</v>
      </c>
      <c r="AF38" s="3">
        <v>0.86772</v>
      </c>
    </row>
    <row r="39" ht="16.5" customHeight="1">
      <c r="A39" s="1"/>
      <c r="B39" s="22">
        <v>35.0</v>
      </c>
      <c r="D39" s="1" t="s">
        <v>33</v>
      </c>
      <c r="E39" s="1" t="str">
        <f t="shared" si="4"/>
        <v>#35_1230</v>
      </c>
    </row>
    <row r="40" ht="16.5" customHeight="1">
      <c r="A40" s="1"/>
      <c r="B40" s="22">
        <v>36.0</v>
      </c>
      <c r="D40" s="1" t="s">
        <v>33</v>
      </c>
      <c r="E40" s="1" t="str">
        <f t="shared" si="4"/>
        <v>#36_1230</v>
      </c>
    </row>
    <row r="41" ht="16.5" customHeight="1">
      <c r="A41" s="1"/>
      <c r="B41" s="22">
        <v>37.0</v>
      </c>
      <c r="D41" s="1" t="s">
        <v>33</v>
      </c>
      <c r="E41" s="1" t="str">
        <f t="shared" si="4"/>
        <v>#37_1230</v>
      </c>
    </row>
    <row r="42" ht="16.5" customHeight="1">
      <c r="A42" s="1"/>
      <c r="B42" s="22">
        <v>38.0</v>
      </c>
      <c r="D42" s="1" t="s">
        <v>33</v>
      </c>
      <c r="E42" s="1" t="str">
        <f t="shared" si="4"/>
        <v>#38_1230</v>
      </c>
    </row>
    <row r="43" ht="16.5" customHeight="1">
      <c r="A43" s="1"/>
      <c r="B43" s="22">
        <v>39.0</v>
      </c>
      <c r="D43" s="1" t="s">
        <v>33</v>
      </c>
      <c r="E43" s="1" t="str">
        <f t="shared" si="4"/>
        <v>#39_1230</v>
      </c>
    </row>
    <row r="44" ht="16.5" customHeight="1">
      <c r="A44" s="1"/>
      <c r="B44" s="22">
        <v>40.0</v>
      </c>
      <c r="D44" s="1" t="s">
        <v>33</v>
      </c>
      <c r="E44" s="1" t="str">
        <f t="shared" si="4"/>
        <v>#40_1230</v>
      </c>
    </row>
    <row r="45" ht="16.5" customHeight="1">
      <c r="A45" s="1"/>
      <c r="B45" s="22">
        <v>41.0</v>
      </c>
      <c r="D45" s="1" t="s">
        <v>33</v>
      </c>
      <c r="E45" s="1" t="str">
        <f t="shared" si="4"/>
        <v>#41_1230</v>
      </c>
    </row>
    <row r="46" ht="16.5" customHeight="1">
      <c r="A46" s="1"/>
      <c r="B46" s="22">
        <v>42.0</v>
      </c>
      <c r="D46" s="1" t="s">
        <v>33</v>
      </c>
      <c r="E46" s="1" t="str">
        <f t="shared" si="4"/>
        <v>#42_1230</v>
      </c>
    </row>
    <row r="47" ht="16.5" customHeight="1">
      <c r="A47" s="1"/>
      <c r="B47" s="22">
        <v>43.0</v>
      </c>
      <c r="D47" s="1" t="s">
        <v>33</v>
      </c>
      <c r="E47" s="1" t="str">
        <f t="shared" si="4"/>
        <v>#43_1230</v>
      </c>
    </row>
    <row r="48" ht="16.5" customHeight="1">
      <c r="A48" s="1"/>
      <c r="B48" s="22">
        <v>44.0</v>
      </c>
      <c r="D48" s="1" t="s">
        <v>33</v>
      </c>
      <c r="E48" s="1" t="str">
        <f t="shared" si="4"/>
        <v>#44_1230</v>
      </c>
    </row>
    <row r="49" ht="16.5" customHeight="1">
      <c r="A49" s="1"/>
      <c r="B49" s="22">
        <v>45.0</v>
      </c>
      <c r="D49" s="1" t="s">
        <v>33</v>
      </c>
      <c r="E49" s="1" t="str">
        <f t="shared" si="4"/>
        <v>#45_1230</v>
      </c>
    </row>
    <row r="50" ht="16.5" customHeight="1">
      <c r="A50" s="1"/>
      <c r="B50" s="22">
        <v>46.0</v>
      </c>
      <c r="D50" s="1" t="s">
        <v>33</v>
      </c>
      <c r="E50" s="1" t="str">
        <f t="shared" si="4"/>
        <v>#46_1230</v>
      </c>
    </row>
    <row r="51" ht="16.5" customHeight="1">
      <c r="A51" s="1"/>
      <c r="B51" s="22">
        <v>47.0</v>
      </c>
      <c r="D51" s="1" t="s">
        <v>33</v>
      </c>
      <c r="E51" s="1" t="str">
        <f t="shared" si="4"/>
        <v>#47_1230</v>
      </c>
    </row>
    <row r="52" ht="16.5" customHeight="1">
      <c r="A52" s="1"/>
      <c r="B52" s="22">
        <v>48.0</v>
      </c>
      <c r="D52" s="1" t="s">
        <v>33</v>
      </c>
      <c r="E52" s="1" t="str">
        <f t="shared" si="4"/>
        <v>#48_1230</v>
      </c>
    </row>
    <row r="53" ht="16.5" customHeight="1">
      <c r="A53" s="1"/>
      <c r="B53" s="22">
        <v>49.0</v>
      </c>
      <c r="D53" s="1" t="s">
        <v>33</v>
      </c>
      <c r="E53" s="1" t="str">
        <f t="shared" si="4"/>
        <v>#49_1230</v>
      </c>
    </row>
    <row r="54" ht="16.5" customHeight="1">
      <c r="A54" s="1"/>
      <c r="B54" s="22">
        <v>50.0</v>
      </c>
      <c r="D54" s="1" t="s">
        <v>33</v>
      </c>
      <c r="E54" s="1" t="str">
        <f t="shared" si="4"/>
        <v>#50_1230</v>
      </c>
    </row>
    <row r="55" ht="16.5" customHeight="1">
      <c r="A55" s="1"/>
      <c r="B55" s="22">
        <v>51.0</v>
      </c>
      <c r="D55" s="1" t="s">
        <v>33</v>
      </c>
      <c r="E55" s="1" t="str">
        <f t="shared" si="4"/>
        <v>#51_1230</v>
      </c>
    </row>
    <row r="56" ht="16.5" customHeight="1">
      <c r="A56" s="1"/>
      <c r="B56" s="22">
        <v>52.0</v>
      </c>
      <c r="D56" s="1" t="s">
        <v>33</v>
      </c>
      <c r="E56" s="1" t="str">
        <f t="shared" si="4"/>
        <v>#52_1230</v>
      </c>
    </row>
    <row r="57" ht="16.5" customHeight="1">
      <c r="A57" s="1"/>
      <c r="B57" s="22">
        <v>53.0</v>
      </c>
      <c r="D57" s="1" t="s">
        <v>33</v>
      </c>
      <c r="E57" s="1" t="str">
        <f t="shared" si="4"/>
        <v>#53_1230</v>
      </c>
    </row>
    <row r="58" ht="16.5" customHeight="1">
      <c r="A58" s="1"/>
      <c r="B58" s="22">
        <v>54.0</v>
      </c>
      <c r="D58" s="1" t="s">
        <v>33</v>
      </c>
      <c r="E58" s="1" t="str">
        <f t="shared" si="4"/>
        <v>#54_1230</v>
      </c>
    </row>
    <row r="59" ht="16.5" customHeight="1">
      <c r="A59" s="1"/>
      <c r="B59" s="22">
        <v>55.0</v>
      </c>
      <c r="D59" s="1" t="s">
        <v>33</v>
      </c>
      <c r="E59" s="1" t="str">
        <f t="shared" si="4"/>
        <v>#55_1230</v>
      </c>
    </row>
    <row r="60" ht="16.5" customHeight="1">
      <c r="A60" s="1"/>
      <c r="B60" s="22">
        <v>56.0</v>
      </c>
      <c r="D60" s="1" t="s">
        <v>33</v>
      </c>
      <c r="E60" s="1" t="str">
        <f t="shared" si="4"/>
        <v>#56_1230</v>
      </c>
    </row>
    <row r="61" ht="16.5" customHeight="1">
      <c r="A61" s="1"/>
      <c r="B61" s="22">
        <v>57.0</v>
      </c>
      <c r="D61" s="1" t="s">
        <v>33</v>
      </c>
      <c r="E61" s="1" t="str">
        <f t="shared" si="4"/>
        <v>#57_1230</v>
      </c>
    </row>
    <row r="62" ht="16.5" customHeight="1">
      <c r="A62" s="1"/>
      <c r="B62" s="22">
        <v>58.0</v>
      </c>
      <c r="D62" s="1" t="s">
        <v>33</v>
      </c>
      <c r="E62" s="1" t="str">
        <f t="shared" si="4"/>
        <v>#58_1230</v>
      </c>
    </row>
    <row r="63" ht="16.5" customHeight="1">
      <c r="A63" s="1"/>
      <c r="B63" s="22">
        <v>59.0</v>
      </c>
      <c r="D63" s="1" t="s">
        <v>33</v>
      </c>
      <c r="E63" s="1" t="str">
        <f t="shared" si="4"/>
        <v>#59_1230</v>
      </c>
    </row>
    <row r="64" ht="16.5" customHeight="1">
      <c r="A64" s="1"/>
      <c r="B64" s="22">
        <v>60.0</v>
      </c>
      <c r="D64" s="1" t="s">
        <v>33</v>
      </c>
      <c r="E64" s="1" t="str">
        <f t="shared" si="4"/>
        <v>#60_1230</v>
      </c>
    </row>
    <row r="65" ht="16.5" customHeight="1">
      <c r="A65" s="1"/>
      <c r="B65" s="22">
        <v>61.0</v>
      </c>
      <c r="D65" s="1" t="s">
        <v>33</v>
      </c>
      <c r="E65" s="1" t="str">
        <f t="shared" si="4"/>
        <v>#61_1230</v>
      </c>
    </row>
    <row r="66" ht="16.5" customHeight="1">
      <c r="A66" s="1"/>
      <c r="B66" s="22">
        <v>62.0</v>
      </c>
      <c r="D66" s="1" t="s">
        <v>33</v>
      </c>
      <c r="E66" s="1" t="str">
        <f t="shared" si="4"/>
        <v>#62_1230</v>
      </c>
    </row>
    <row r="67" ht="16.5" customHeight="1">
      <c r="A67" s="1"/>
      <c r="B67" s="22">
        <v>63.0</v>
      </c>
      <c r="D67" s="1" t="s">
        <v>33</v>
      </c>
      <c r="E67" s="1" t="str">
        <f t="shared" si="4"/>
        <v>#63_1230</v>
      </c>
    </row>
    <row r="68" ht="16.5" customHeight="1">
      <c r="A68" s="1"/>
      <c r="B68" s="22">
        <v>64.0</v>
      </c>
      <c r="D68" s="1" t="s">
        <v>33</v>
      </c>
      <c r="E68" s="1" t="str">
        <f t="shared" si="4"/>
        <v>#64_1230</v>
      </c>
    </row>
    <row r="69" ht="16.5" customHeight="1">
      <c r="A69" s="1"/>
      <c r="B69" s="22">
        <v>65.0</v>
      </c>
      <c r="D69" s="1" t="s">
        <v>33</v>
      </c>
      <c r="E69" s="1" t="str">
        <f t="shared" si="4"/>
        <v>#65_1230</v>
      </c>
    </row>
    <row r="70" ht="16.5" customHeight="1">
      <c r="A70" s="1"/>
      <c r="B70" s="22">
        <v>66.0</v>
      </c>
      <c r="D70" s="1" t="s">
        <v>33</v>
      </c>
      <c r="E70" s="1" t="str">
        <f t="shared" si="4"/>
        <v>#66_1230</v>
      </c>
    </row>
    <row r="71" ht="16.5" customHeight="1">
      <c r="A71" s="1"/>
      <c r="B71" s="22">
        <v>67.0</v>
      </c>
      <c r="D71" s="1" t="s">
        <v>33</v>
      </c>
      <c r="E71" s="1" t="str">
        <f t="shared" si="4"/>
        <v>#67_1230</v>
      </c>
    </row>
    <row r="72" ht="16.5" customHeight="1">
      <c r="A72" s="1"/>
      <c r="B72" s="22">
        <v>68.0</v>
      </c>
      <c r="D72" s="1" t="s">
        <v>33</v>
      </c>
      <c r="E72" s="1" t="str">
        <f t="shared" si="4"/>
        <v>#68_1230</v>
      </c>
    </row>
    <row r="73" ht="16.5" customHeight="1">
      <c r="A73" s="1"/>
      <c r="B73" s="22">
        <v>69.0</v>
      </c>
      <c r="D73" s="1" t="s">
        <v>33</v>
      </c>
      <c r="E73" s="1" t="str">
        <f t="shared" si="4"/>
        <v>#69_1230</v>
      </c>
    </row>
    <row r="74" ht="16.5" customHeight="1">
      <c r="A74" s="1"/>
      <c r="B74" s="22">
        <v>70.0</v>
      </c>
      <c r="D74" s="1" t="s">
        <v>33</v>
      </c>
      <c r="E74" s="1" t="str">
        <f t="shared" si="4"/>
        <v>#70_1230</v>
      </c>
    </row>
    <row r="75" ht="16.5" customHeight="1">
      <c r="A75" s="1"/>
      <c r="B75" s="22">
        <v>71.0</v>
      </c>
      <c r="D75" s="1" t="s">
        <v>33</v>
      </c>
      <c r="E75" s="1" t="str">
        <f t="shared" si="4"/>
        <v>#71_1230</v>
      </c>
    </row>
    <row r="76" ht="16.5" customHeight="1">
      <c r="A76" s="1"/>
      <c r="B76" s="22">
        <v>72.0</v>
      </c>
      <c r="D76" s="1" t="s">
        <v>33</v>
      </c>
      <c r="E76" s="1" t="str">
        <f t="shared" si="4"/>
        <v>#72_1230</v>
      </c>
    </row>
    <row r="77" ht="16.5" customHeight="1">
      <c r="A77" s="1"/>
      <c r="B77" s="22">
        <v>73.0</v>
      </c>
      <c r="D77" s="1" t="s">
        <v>33</v>
      </c>
      <c r="E77" s="1" t="str">
        <f t="shared" si="4"/>
        <v>#73_1230</v>
      </c>
    </row>
    <row r="78" ht="16.5" customHeight="1">
      <c r="A78" s="1"/>
      <c r="B78" s="22">
        <v>74.0</v>
      </c>
      <c r="D78" s="1" t="s">
        <v>33</v>
      </c>
      <c r="E78" s="1" t="str">
        <f t="shared" si="4"/>
        <v>#74_1230</v>
      </c>
    </row>
    <row r="79" ht="16.5" customHeight="1">
      <c r="A79" s="1"/>
      <c r="B79" s="22">
        <v>75.0</v>
      </c>
      <c r="D79" s="1" t="s">
        <v>33</v>
      </c>
      <c r="E79" s="1" t="str">
        <f t="shared" si="4"/>
        <v>#75_1230</v>
      </c>
    </row>
    <row r="80" ht="16.5" customHeight="1">
      <c r="A80" s="1"/>
      <c r="B80" s="22">
        <v>76.0</v>
      </c>
      <c r="D80" s="1" t="s">
        <v>33</v>
      </c>
      <c r="E80" s="1" t="str">
        <f t="shared" si="4"/>
        <v>#76_1230</v>
      </c>
    </row>
    <row r="81" ht="16.5" customHeight="1">
      <c r="A81" s="1"/>
      <c r="B81" s="22">
        <v>77.0</v>
      </c>
      <c r="D81" s="1" t="s">
        <v>33</v>
      </c>
      <c r="E81" s="1" t="str">
        <f t="shared" si="4"/>
        <v>#77_1230</v>
      </c>
    </row>
    <row r="82" ht="16.5" customHeight="1">
      <c r="A82" s="1"/>
      <c r="B82" s="22">
        <v>78.0</v>
      </c>
      <c r="D82" s="1" t="s">
        <v>33</v>
      </c>
      <c r="E82" s="1" t="str">
        <f t="shared" si="4"/>
        <v>#78_1230</v>
      </c>
    </row>
    <row r="83" ht="16.5" customHeight="1">
      <c r="A83" s="1"/>
      <c r="B83" s="22">
        <v>79.0</v>
      </c>
      <c r="D83" s="1" t="s">
        <v>33</v>
      </c>
      <c r="E83" s="1" t="str">
        <f t="shared" si="4"/>
        <v>#79_1230</v>
      </c>
    </row>
    <row r="84" ht="16.5" customHeight="1">
      <c r="A84" s="1"/>
      <c r="B84" s="22">
        <v>80.0</v>
      </c>
      <c r="D84" s="1" t="s">
        <v>33</v>
      </c>
      <c r="E84" s="1" t="str">
        <f t="shared" si="4"/>
        <v>#80_1230</v>
      </c>
    </row>
    <row r="85" ht="16.5" customHeight="1">
      <c r="A85" s="1"/>
      <c r="B85" s="22">
        <v>81.0</v>
      </c>
      <c r="D85" s="1" t="s">
        <v>33</v>
      </c>
      <c r="E85" s="1" t="str">
        <f t="shared" si="4"/>
        <v>#81_1230</v>
      </c>
    </row>
    <row r="86" ht="16.5" customHeight="1">
      <c r="A86" s="1"/>
      <c r="B86" s="22">
        <v>82.0</v>
      </c>
      <c r="D86" s="1" t="s">
        <v>33</v>
      </c>
      <c r="E86" s="1" t="str">
        <f t="shared" si="4"/>
        <v>#82_1230</v>
      </c>
    </row>
    <row r="87" ht="16.5" customHeight="1">
      <c r="A87" s="1"/>
      <c r="B87" s="22">
        <v>83.0</v>
      </c>
      <c r="D87" s="1" t="s">
        <v>33</v>
      </c>
      <c r="E87" s="1" t="str">
        <f t="shared" si="4"/>
        <v>#83_1230</v>
      </c>
    </row>
    <row r="88" ht="16.5" customHeight="1">
      <c r="A88" s="1"/>
      <c r="B88" s="22">
        <v>84.0</v>
      </c>
      <c r="D88" s="1" t="s">
        <v>33</v>
      </c>
      <c r="E88" s="1" t="str">
        <f t="shared" si="4"/>
        <v>#84_1230</v>
      </c>
    </row>
    <row r="89" ht="16.5" customHeight="1">
      <c r="A89" s="1"/>
      <c r="B89" s="22">
        <v>85.0</v>
      </c>
      <c r="D89" s="1" t="s">
        <v>33</v>
      </c>
      <c r="E89" s="1" t="str">
        <f t="shared" si="4"/>
        <v>#85_1230</v>
      </c>
    </row>
    <row r="90" ht="16.5" customHeight="1">
      <c r="A90" s="1"/>
      <c r="B90" s="1">
        <v>86.0</v>
      </c>
      <c r="D90" s="1" t="s">
        <v>33</v>
      </c>
      <c r="E90" s="1" t="str">
        <f t="shared" si="4"/>
        <v>#86_1230</v>
      </c>
    </row>
    <row r="91" ht="16.5" customHeight="1">
      <c r="A91" s="1"/>
      <c r="B91" s="1">
        <v>87.0</v>
      </c>
      <c r="D91" s="1" t="s">
        <v>33</v>
      </c>
      <c r="E91" s="1" t="str">
        <f t="shared" si="4"/>
        <v>#87_1230</v>
      </c>
    </row>
    <row r="92" ht="16.5" customHeight="1">
      <c r="A92" s="1"/>
      <c r="B92" s="1">
        <v>88.0</v>
      </c>
      <c r="D92" s="1" t="s">
        <v>33</v>
      </c>
      <c r="E92" s="1" t="str">
        <f t="shared" si="4"/>
        <v>#88_1230</v>
      </c>
    </row>
    <row r="93" ht="16.5" customHeight="1">
      <c r="A93" s="1"/>
      <c r="B93" s="1">
        <v>89.0</v>
      </c>
      <c r="D93" s="1" t="s">
        <v>33</v>
      </c>
      <c r="E93" s="1" t="str">
        <f t="shared" si="4"/>
        <v>#89_1230</v>
      </c>
    </row>
    <row r="94" ht="16.5" customHeight="1">
      <c r="A94" s="1"/>
      <c r="B94" s="1">
        <v>90.0</v>
      </c>
      <c r="D94" s="1" t="s">
        <v>33</v>
      </c>
      <c r="E94" s="1" t="str">
        <f t="shared" si="4"/>
        <v>#90_1230</v>
      </c>
    </row>
    <row r="95" ht="16.5" customHeight="1">
      <c r="A95" s="1"/>
      <c r="B95" s="1">
        <v>91.0</v>
      </c>
      <c r="D95" s="1" t="s">
        <v>33</v>
      </c>
      <c r="E95" s="1" t="str">
        <f t="shared" si="4"/>
        <v>#91_1230</v>
      </c>
    </row>
    <row r="96" ht="16.5" customHeight="1">
      <c r="A96" s="1"/>
      <c r="B96" s="1">
        <v>92.0</v>
      </c>
      <c r="D96" s="1" t="s">
        <v>33</v>
      </c>
      <c r="E96" s="1" t="str">
        <f t="shared" si="4"/>
        <v>#92_1230</v>
      </c>
    </row>
    <row r="97" ht="16.5" customHeight="1">
      <c r="A97" s="1"/>
      <c r="B97" s="1">
        <v>93.0</v>
      </c>
      <c r="D97" s="1" t="s">
        <v>33</v>
      </c>
      <c r="E97" s="1" t="str">
        <f t="shared" si="4"/>
        <v>#93_1230</v>
      </c>
    </row>
    <row r="98" ht="16.5" customHeight="1">
      <c r="A98" s="1"/>
      <c r="B98" s="1">
        <v>94.0</v>
      </c>
      <c r="D98" s="1" t="s">
        <v>33</v>
      </c>
      <c r="E98" s="1" t="str">
        <f t="shared" si="4"/>
        <v>#94_1230</v>
      </c>
    </row>
    <row r="99" ht="16.5" customHeight="1">
      <c r="A99" s="1"/>
      <c r="B99" s="1">
        <v>95.0</v>
      </c>
      <c r="D99" s="1" t="s">
        <v>33</v>
      </c>
      <c r="E99" s="1" t="str">
        <f t="shared" si="4"/>
        <v>#95_1230</v>
      </c>
    </row>
    <row r="100" ht="16.5" customHeight="1">
      <c r="A100" s="1"/>
      <c r="B100" s="1">
        <v>96.0</v>
      </c>
      <c r="D100" s="1" t="s">
        <v>33</v>
      </c>
      <c r="E100" s="1" t="str">
        <f t="shared" si="4"/>
        <v>#96_1230</v>
      </c>
    </row>
    <row r="101" ht="16.5" customHeight="1">
      <c r="A101" s="1"/>
      <c r="B101" s="1">
        <v>97.0</v>
      </c>
      <c r="D101" s="1" t="s">
        <v>33</v>
      </c>
      <c r="E101" s="1" t="str">
        <f t="shared" si="4"/>
        <v>#97_1230</v>
      </c>
    </row>
    <row r="102" ht="16.5" customHeight="1">
      <c r="A102" s="1"/>
      <c r="B102" s="1">
        <v>98.0</v>
      </c>
      <c r="D102" s="1" t="s">
        <v>33</v>
      </c>
      <c r="E102" s="1" t="str">
        <f t="shared" si="4"/>
        <v>#98_1230</v>
      </c>
    </row>
    <row r="103" ht="16.5" customHeight="1">
      <c r="A103" s="1"/>
      <c r="B103" s="1">
        <v>99.0</v>
      </c>
      <c r="D103" s="1" t="s">
        <v>33</v>
      </c>
      <c r="E103" s="1" t="str">
        <f t="shared" si="4"/>
        <v>#99_1230</v>
      </c>
    </row>
    <row r="104" ht="16.5" customHeight="1">
      <c r="A104" s="1"/>
      <c r="B104" s="1">
        <v>100.0</v>
      </c>
      <c r="D104" s="1" t="s">
        <v>33</v>
      </c>
      <c r="E104" s="1" t="str">
        <f t="shared" si="4"/>
        <v>#100_1230</v>
      </c>
    </row>
    <row r="105" ht="16.5" customHeight="1">
      <c r="A105" s="1"/>
      <c r="B105" s="1"/>
      <c r="D105" s="1"/>
      <c r="E105" s="1"/>
    </row>
    <row r="106" ht="16.5" customHeight="1">
      <c r="A106" s="1"/>
      <c r="B106" s="1"/>
      <c r="D106" s="1"/>
      <c r="E106" s="1"/>
    </row>
    <row r="107" ht="16.5" customHeight="1">
      <c r="A107" s="1"/>
      <c r="B107" s="1"/>
      <c r="D107" s="1"/>
      <c r="E107" s="1"/>
    </row>
    <row r="108" ht="16.5" customHeight="1">
      <c r="A108" s="1"/>
      <c r="B108" s="1"/>
      <c r="D108" s="1"/>
      <c r="E108" s="1"/>
    </row>
    <row r="109" ht="16.5" customHeight="1">
      <c r="A109" s="1"/>
      <c r="B109" s="1"/>
      <c r="D109" s="1"/>
      <c r="E109" s="1"/>
    </row>
    <row r="110" ht="16.5" customHeight="1">
      <c r="A110" s="1"/>
      <c r="B110" s="1"/>
      <c r="D110" s="1"/>
      <c r="E110" s="1"/>
    </row>
    <row r="111" ht="16.5" customHeight="1">
      <c r="A111" s="1"/>
      <c r="B111" s="1"/>
    </row>
    <row r="112" ht="16.5" customHeight="1">
      <c r="A112" s="1"/>
      <c r="B112" s="1"/>
    </row>
    <row r="113" ht="16.5" customHeight="1">
      <c r="A113" s="1"/>
      <c r="B113" s="1"/>
    </row>
    <row r="114" ht="16.5" customHeight="1">
      <c r="A114" s="1"/>
      <c r="B114" s="1"/>
    </row>
    <row r="115" ht="16.5" customHeight="1">
      <c r="A115" s="1"/>
      <c r="B115" s="1"/>
    </row>
    <row r="116" ht="16.5" customHeight="1">
      <c r="A116" s="1"/>
      <c r="B116" s="1"/>
    </row>
    <row r="117" ht="16.5" customHeight="1">
      <c r="A117" s="1"/>
      <c r="B117" s="1"/>
    </row>
    <row r="118" ht="16.5" customHeight="1">
      <c r="A118" s="1"/>
      <c r="B118" s="1"/>
    </row>
    <row r="119" ht="16.5" customHeight="1">
      <c r="A119" s="1"/>
      <c r="B119" s="1"/>
    </row>
    <row r="120" ht="16.5" customHeight="1">
      <c r="A120" s="1"/>
      <c r="B120" s="1"/>
    </row>
    <row r="121" ht="16.5" customHeight="1">
      <c r="A121" s="1"/>
      <c r="B121" s="1"/>
    </row>
    <row r="122" ht="16.5" customHeight="1">
      <c r="A122" s="1"/>
      <c r="B122" s="1"/>
    </row>
    <row r="123" ht="16.5" customHeight="1">
      <c r="A123" s="1"/>
      <c r="B123" s="1"/>
    </row>
    <row r="124" ht="16.5" customHeight="1">
      <c r="A124" s="1"/>
      <c r="B124" s="1"/>
    </row>
    <row r="125" ht="16.5" customHeight="1">
      <c r="A125" s="1"/>
      <c r="B125" s="1"/>
    </row>
    <row r="126" ht="16.5" customHeight="1">
      <c r="A126" s="1"/>
      <c r="B126" s="1"/>
    </row>
    <row r="127" ht="16.5" customHeight="1">
      <c r="A127" s="1"/>
      <c r="B127" s="1"/>
    </row>
    <row r="128" ht="16.5" customHeight="1">
      <c r="A128" s="1"/>
      <c r="B128" s="1"/>
    </row>
    <row r="129" ht="16.5" customHeight="1">
      <c r="A129" s="1"/>
      <c r="B129" s="1"/>
    </row>
    <row r="130" ht="16.5" customHeight="1">
      <c r="A130" s="1"/>
      <c r="B130" s="1"/>
    </row>
    <row r="131" ht="16.5" customHeight="1">
      <c r="A131" s="1"/>
      <c r="B131" s="1"/>
    </row>
    <row r="132" ht="16.5" customHeight="1">
      <c r="A132" s="1"/>
      <c r="B132" s="1"/>
    </row>
    <row r="133" ht="16.5" customHeight="1">
      <c r="A133" s="1"/>
      <c r="B133" s="1"/>
    </row>
    <row r="134" ht="16.5" customHeight="1">
      <c r="A134" s="1"/>
      <c r="B134" s="1"/>
    </row>
    <row r="135" ht="16.5" customHeight="1">
      <c r="A135" s="1"/>
      <c r="B135" s="1"/>
    </row>
    <row r="136" ht="16.5" customHeight="1">
      <c r="A136" s="1"/>
      <c r="B136" s="1"/>
    </row>
    <row r="137" ht="16.5" customHeight="1">
      <c r="A137" s="1"/>
      <c r="B137" s="1"/>
    </row>
    <row r="138" ht="16.5" customHeight="1">
      <c r="A138" s="1"/>
      <c r="B138" s="1"/>
    </row>
    <row r="139" ht="16.5" customHeight="1">
      <c r="A139" s="1"/>
      <c r="B139" s="1"/>
    </row>
    <row r="140" ht="16.5" customHeight="1">
      <c r="A140" s="1"/>
      <c r="B140" s="1"/>
    </row>
    <row r="141" ht="16.5" customHeight="1">
      <c r="A141" s="1"/>
      <c r="B141" s="1"/>
    </row>
    <row r="142" ht="16.5" customHeight="1">
      <c r="A142" s="1"/>
      <c r="B142" s="1"/>
    </row>
    <row r="143" ht="16.5" customHeight="1">
      <c r="A143" s="1"/>
      <c r="B143" s="1"/>
    </row>
    <row r="144" ht="16.5" customHeight="1">
      <c r="A144" s="1"/>
      <c r="B144" s="1"/>
    </row>
    <row r="145" ht="16.5" customHeight="1">
      <c r="A145" s="1"/>
      <c r="B145" s="1"/>
    </row>
    <row r="146" ht="16.5" customHeight="1">
      <c r="A146" s="1"/>
      <c r="B146" s="1"/>
    </row>
    <row r="147" ht="16.5" customHeight="1">
      <c r="A147" s="1"/>
      <c r="B147" s="1"/>
    </row>
    <row r="148" ht="16.5" customHeight="1">
      <c r="A148" s="1"/>
      <c r="B148" s="1"/>
    </row>
    <row r="149" ht="16.5" customHeight="1">
      <c r="A149" s="1"/>
      <c r="B149" s="1"/>
    </row>
    <row r="150" ht="16.5" customHeight="1">
      <c r="A150" s="1"/>
      <c r="B150" s="1"/>
    </row>
    <row r="151" ht="16.5" customHeight="1">
      <c r="A151" s="1"/>
      <c r="B151" s="1"/>
    </row>
    <row r="152" ht="16.5" customHeight="1">
      <c r="A152" s="1"/>
      <c r="B152" s="1"/>
    </row>
    <row r="153" ht="16.5" customHeight="1">
      <c r="A153" s="1"/>
      <c r="B153" s="1"/>
    </row>
    <row r="154" ht="16.5" customHeight="1">
      <c r="A154" s="1"/>
      <c r="B154" s="1"/>
    </row>
    <row r="155" ht="16.5" customHeight="1">
      <c r="A155" s="1"/>
      <c r="B155" s="1"/>
    </row>
    <row r="156" ht="16.5" customHeight="1">
      <c r="A156" s="1"/>
      <c r="B156" s="1"/>
    </row>
    <row r="157" ht="16.5" customHeight="1">
      <c r="A157" s="1"/>
      <c r="B157" s="1"/>
    </row>
    <row r="158" ht="16.5" customHeight="1">
      <c r="A158" s="1"/>
      <c r="B158" s="1"/>
    </row>
    <row r="159" ht="16.5" customHeight="1">
      <c r="A159" s="1"/>
      <c r="B159" s="1"/>
    </row>
    <row r="160" ht="16.5" customHeight="1">
      <c r="A160" s="1"/>
      <c r="B160" s="1"/>
    </row>
    <row r="161" ht="16.5" customHeight="1">
      <c r="A161" s="1"/>
      <c r="B161" s="1"/>
    </row>
    <row r="162" ht="16.5" customHeight="1">
      <c r="A162" s="1"/>
      <c r="B162" s="1"/>
    </row>
    <row r="163" ht="16.5" customHeight="1">
      <c r="A163" s="1"/>
      <c r="B163" s="1"/>
    </row>
    <row r="164" ht="16.5" customHeight="1">
      <c r="A164" s="1"/>
      <c r="B164" s="1"/>
    </row>
    <row r="165" ht="16.5" customHeight="1">
      <c r="A165" s="1"/>
      <c r="B165" s="1"/>
    </row>
    <row r="166" ht="16.5" customHeight="1">
      <c r="A166" s="1"/>
      <c r="B166" s="1"/>
    </row>
    <row r="167" ht="16.5" customHeight="1">
      <c r="A167" s="1"/>
      <c r="B167" s="1"/>
    </row>
    <row r="168" ht="16.5" customHeight="1">
      <c r="A168" s="1"/>
      <c r="B168" s="1"/>
    </row>
    <row r="169" ht="16.5" customHeight="1">
      <c r="A169" s="1"/>
      <c r="B169" s="1"/>
    </row>
    <row r="170" ht="16.5" customHeight="1">
      <c r="A170" s="1"/>
      <c r="B170" s="1"/>
    </row>
    <row r="171" ht="16.5" customHeight="1">
      <c r="A171" s="1"/>
      <c r="B171" s="1"/>
    </row>
    <row r="172" ht="16.5" customHeight="1">
      <c r="A172" s="1"/>
      <c r="B172" s="1"/>
    </row>
    <row r="173" ht="16.5" customHeight="1">
      <c r="A173" s="1"/>
      <c r="B173" s="1"/>
    </row>
    <row r="174" ht="16.5" customHeight="1">
      <c r="A174" s="1"/>
      <c r="B174" s="1"/>
    </row>
    <row r="175" ht="16.5" customHeight="1">
      <c r="A175" s="1"/>
      <c r="B175" s="1"/>
    </row>
    <row r="176" ht="16.5" customHeight="1">
      <c r="A176" s="1"/>
      <c r="B176" s="1"/>
    </row>
    <row r="177" ht="16.5" customHeight="1">
      <c r="A177" s="1"/>
      <c r="B177" s="1"/>
    </row>
    <row r="178" ht="16.5" customHeight="1">
      <c r="A178" s="1"/>
      <c r="B178" s="1"/>
    </row>
    <row r="179" ht="16.5" customHeight="1">
      <c r="A179" s="1"/>
      <c r="B179" s="1"/>
    </row>
    <row r="180" ht="16.5" customHeight="1">
      <c r="A180" s="1"/>
      <c r="B180" s="1"/>
    </row>
    <row r="181" ht="16.5" customHeight="1">
      <c r="A181" s="1"/>
      <c r="B181" s="1"/>
    </row>
    <row r="182" ht="16.5" customHeight="1">
      <c r="A182" s="1"/>
      <c r="B182" s="1"/>
    </row>
    <row r="183" ht="16.5" customHeight="1">
      <c r="A183" s="1"/>
      <c r="B183" s="1"/>
    </row>
    <row r="184" ht="16.5" customHeight="1">
      <c r="A184" s="1"/>
      <c r="B184" s="1"/>
    </row>
    <row r="185" ht="16.5" customHeight="1">
      <c r="A185" s="1"/>
      <c r="B185" s="1"/>
    </row>
    <row r="186" ht="16.5" customHeight="1">
      <c r="A186" s="1"/>
      <c r="B186" s="1"/>
    </row>
    <row r="187" ht="16.5" customHeight="1">
      <c r="A187" s="1"/>
      <c r="B187" s="1"/>
    </row>
    <row r="188" ht="16.5" customHeight="1">
      <c r="A188" s="1"/>
      <c r="B188" s="1"/>
    </row>
    <row r="189" ht="16.5" customHeight="1">
      <c r="A189" s="1"/>
      <c r="B189" s="1"/>
    </row>
    <row r="190" ht="16.5" customHeight="1">
      <c r="A190" s="1"/>
      <c r="B190" s="1"/>
    </row>
    <row r="191" ht="16.5" customHeight="1">
      <c r="A191" s="1"/>
      <c r="B191" s="1"/>
    </row>
    <row r="192" ht="16.5" customHeight="1">
      <c r="A192" s="1"/>
      <c r="B192" s="1"/>
    </row>
    <row r="193" ht="16.5" customHeight="1">
      <c r="A193" s="1"/>
      <c r="B193" s="1"/>
    </row>
    <row r="194" ht="16.5" customHeight="1">
      <c r="A194" s="1"/>
      <c r="B194" s="1"/>
    </row>
    <row r="195" ht="16.5" customHeight="1">
      <c r="A195" s="1"/>
      <c r="B195" s="1"/>
    </row>
    <row r="196" ht="16.5" customHeight="1">
      <c r="A196" s="1"/>
      <c r="B196" s="1"/>
    </row>
    <row r="197" ht="16.5" customHeight="1">
      <c r="A197" s="1"/>
      <c r="B197" s="1"/>
    </row>
    <row r="198" ht="16.5" customHeight="1">
      <c r="A198" s="1"/>
      <c r="B198" s="1"/>
    </row>
    <row r="199" ht="16.5" customHeight="1">
      <c r="A199" s="1"/>
      <c r="B199" s="1"/>
    </row>
    <row r="200" ht="16.5" customHeight="1">
      <c r="A200" s="1"/>
      <c r="B200" s="1"/>
    </row>
    <row r="201" ht="16.5" customHeight="1">
      <c r="A201" s="1"/>
      <c r="B201" s="1"/>
    </row>
    <row r="202" ht="16.5" customHeight="1">
      <c r="A202" s="1"/>
      <c r="B202" s="1"/>
    </row>
    <row r="203" ht="16.5" customHeight="1">
      <c r="A203" s="1"/>
      <c r="B203" s="1"/>
    </row>
    <row r="204" ht="16.5" customHeight="1">
      <c r="A204" s="1"/>
      <c r="B204" s="1"/>
    </row>
    <row r="205" ht="16.5" customHeight="1">
      <c r="A205" s="1"/>
      <c r="B205" s="1"/>
    </row>
    <row r="206" ht="16.5" customHeight="1">
      <c r="A206" s="1"/>
      <c r="B206" s="1"/>
    </row>
    <row r="207" ht="16.5" customHeight="1">
      <c r="A207" s="1"/>
      <c r="B207" s="1"/>
    </row>
    <row r="208" ht="16.5" customHeight="1">
      <c r="A208" s="1"/>
      <c r="B208" s="1"/>
    </row>
    <row r="209" ht="16.5" customHeight="1">
      <c r="A209" s="1"/>
      <c r="B209" s="1"/>
    </row>
    <row r="210" ht="16.5" customHeight="1">
      <c r="A210" s="1"/>
      <c r="B210" s="1"/>
    </row>
    <row r="211" ht="16.5" customHeight="1">
      <c r="A211" s="1"/>
      <c r="B211" s="1"/>
    </row>
    <row r="212" ht="16.5" customHeight="1">
      <c r="A212" s="1"/>
      <c r="B212" s="1"/>
    </row>
    <row r="213" ht="16.5" customHeight="1">
      <c r="A213" s="1"/>
      <c r="B213" s="1"/>
    </row>
    <row r="214" ht="16.5" customHeight="1">
      <c r="A214" s="1"/>
      <c r="B214" s="1"/>
    </row>
    <row r="215" ht="16.5" customHeight="1">
      <c r="A215" s="1"/>
      <c r="B215" s="1"/>
    </row>
    <row r="216" ht="16.5" customHeight="1">
      <c r="A216" s="1"/>
      <c r="B216" s="1"/>
    </row>
    <row r="217" ht="16.5" customHeight="1">
      <c r="A217" s="1"/>
      <c r="B217" s="1"/>
    </row>
    <row r="218" ht="16.5" customHeight="1">
      <c r="A218" s="1"/>
      <c r="B218" s="1"/>
    </row>
    <row r="219" ht="16.5" customHeight="1">
      <c r="A219" s="1"/>
      <c r="B219" s="1"/>
    </row>
    <row r="220" ht="16.5" customHeight="1">
      <c r="A220" s="1"/>
      <c r="B220" s="1"/>
    </row>
    <row r="221" ht="16.5" customHeight="1">
      <c r="A221" s="1"/>
      <c r="B221" s="1"/>
    </row>
    <row r="222" ht="16.5" customHeight="1">
      <c r="A222" s="1"/>
      <c r="B222" s="1"/>
    </row>
    <row r="223" ht="16.5" customHeight="1">
      <c r="A223" s="1"/>
      <c r="B223" s="1"/>
    </row>
    <row r="224" ht="16.5" customHeight="1">
      <c r="A224" s="1"/>
      <c r="B224" s="1"/>
    </row>
    <row r="225" ht="16.5" customHeight="1">
      <c r="A225" s="1"/>
      <c r="B225" s="1"/>
    </row>
    <row r="226" ht="16.5" customHeight="1">
      <c r="A226" s="1"/>
      <c r="B226" s="1"/>
    </row>
    <row r="227" ht="16.5" customHeight="1">
      <c r="A227" s="1"/>
      <c r="B227" s="1"/>
    </row>
    <row r="228" ht="16.5" customHeight="1">
      <c r="A228" s="1"/>
      <c r="B228" s="1"/>
    </row>
    <row r="229" ht="16.5" customHeight="1">
      <c r="A229" s="1"/>
      <c r="B229" s="1"/>
    </row>
    <row r="230" ht="16.5" customHeight="1">
      <c r="A230" s="1"/>
      <c r="B230" s="1"/>
    </row>
    <row r="231" ht="16.5" customHeight="1">
      <c r="A231" s="1"/>
      <c r="B231" s="1"/>
    </row>
    <row r="232" ht="16.5" customHeight="1">
      <c r="A232" s="1"/>
      <c r="B232" s="1"/>
    </row>
    <row r="233" ht="16.5" customHeight="1">
      <c r="A233" s="1"/>
      <c r="B233" s="1"/>
    </row>
    <row r="234" ht="16.5" customHeight="1">
      <c r="A234" s="1"/>
      <c r="B234" s="1"/>
    </row>
    <row r="235" ht="16.5" customHeight="1">
      <c r="A235" s="1"/>
      <c r="B235" s="1"/>
    </row>
    <row r="236" ht="16.5" customHeight="1">
      <c r="A236" s="1"/>
      <c r="B236" s="1"/>
    </row>
    <row r="237" ht="16.5" customHeight="1">
      <c r="A237" s="1"/>
      <c r="B237" s="1"/>
    </row>
    <row r="238" ht="16.5" customHeight="1">
      <c r="A238" s="1"/>
      <c r="B238" s="1"/>
    </row>
    <row r="239" ht="16.5" customHeight="1">
      <c r="A239" s="1"/>
      <c r="B239" s="1"/>
    </row>
    <row r="240" ht="16.5" customHeight="1">
      <c r="A240" s="1"/>
      <c r="B240" s="1"/>
    </row>
    <row r="241" ht="16.5" customHeight="1">
      <c r="A241" s="1"/>
      <c r="B241" s="1"/>
    </row>
    <row r="242" ht="16.5" customHeight="1">
      <c r="A242" s="1"/>
      <c r="B242" s="1"/>
    </row>
    <row r="243" ht="16.5" customHeight="1">
      <c r="A243" s="1"/>
      <c r="B243" s="1"/>
    </row>
    <row r="244" ht="16.5" customHeight="1">
      <c r="A244" s="1"/>
      <c r="B244" s="1"/>
    </row>
    <row r="245" ht="16.5" customHeight="1">
      <c r="A245" s="1"/>
      <c r="B245" s="1"/>
    </row>
    <row r="246" ht="16.5" customHeight="1">
      <c r="A246" s="1"/>
      <c r="B246" s="1"/>
    </row>
    <row r="247" ht="16.5" customHeight="1">
      <c r="A247" s="1"/>
      <c r="B247" s="1"/>
    </row>
    <row r="248" ht="16.5" customHeight="1">
      <c r="A248" s="1"/>
      <c r="B248" s="1"/>
    </row>
    <row r="249" ht="16.5" customHeight="1">
      <c r="A249" s="1"/>
      <c r="B249" s="1"/>
    </row>
    <row r="250" ht="16.5" customHeight="1">
      <c r="A250" s="1"/>
      <c r="B250" s="1"/>
    </row>
    <row r="251" ht="16.5" customHeight="1">
      <c r="A251" s="1"/>
      <c r="B251" s="1"/>
    </row>
    <row r="252" ht="16.5" customHeight="1">
      <c r="A252" s="1"/>
      <c r="B252" s="1"/>
    </row>
    <row r="253" ht="16.5" customHeight="1">
      <c r="A253" s="1"/>
      <c r="B253" s="1"/>
    </row>
    <row r="254" ht="16.5" customHeight="1">
      <c r="A254" s="1"/>
      <c r="B254" s="1"/>
    </row>
    <row r="255" ht="16.5" customHeight="1">
      <c r="A255" s="1"/>
      <c r="B255" s="1"/>
    </row>
    <row r="256" ht="16.5" customHeight="1">
      <c r="A256" s="1"/>
      <c r="B256" s="1"/>
    </row>
    <row r="257" ht="16.5" customHeight="1">
      <c r="A257" s="1"/>
      <c r="B257" s="1"/>
    </row>
    <row r="258" ht="16.5" customHeight="1">
      <c r="A258" s="1"/>
      <c r="B258" s="1"/>
    </row>
    <row r="259" ht="16.5" customHeight="1">
      <c r="A259" s="1"/>
      <c r="B259" s="1"/>
    </row>
    <row r="260" ht="16.5" customHeight="1">
      <c r="A260" s="1"/>
      <c r="B260" s="1"/>
    </row>
    <row r="261" ht="16.5" customHeight="1">
      <c r="A261" s="1"/>
      <c r="B261" s="1"/>
    </row>
    <row r="262" ht="16.5" customHeight="1">
      <c r="A262" s="1"/>
      <c r="B262" s="1"/>
    </row>
    <row r="263" ht="16.5" customHeight="1">
      <c r="A263" s="1"/>
      <c r="B263" s="1"/>
    </row>
    <row r="264" ht="16.5" customHeight="1">
      <c r="A264" s="1"/>
      <c r="B264" s="1"/>
    </row>
    <row r="265" ht="16.5" customHeight="1">
      <c r="A265" s="1"/>
      <c r="B265" s="1"/>
    </row>
    <row r="266" ht="16.5" customHeight="1">
      <c r="A266" s="1"/>
      <c r="B266" s="1"/>
    </row>
    <row r="267" ht="16.5" customHeight="1">
      <c r="A267" s="1"/>
      <c r="B267" s="1"/>
    </row>
    <row r="268" ht="16.5" customHeight="1">
      <c r="A268" s="1"/>
      <c r="B268" s="1"/>
    </row>
    <row r="269" ht="16.5" customHeight="1">
      <c r="A269" s="1"/>
      <c r="B269" s="1"/>
    </row>
    <row r="270" ht="16.5" customHeight="1">
      <c r="A270" s="1"/>
      <c r="B270" s="1"/>
    </row>
    <row r="271" ht="16.5" customHeight="1">
      <c r="A271" s="1"/>
      <c r="B271" s="1"/>
    </row>
    <row r="272" ht="16.5" customHeight="1">
      <c r="A272" s="1"/>
      <c r="B272" s="1"/>
    </row>
    <row r="273" ht="16.5" customHeight="1">
      <c r="A273" s="1"/>
      <c r="B273" s="1"/>
    </row>
    <row r="274" ht="16.5" customHeight="1">
      <c r="A274" s="1"/>
      <c r="B274" s="1"/>
    </row>
    <row r="275" ht="16.5" customHeight="1">
      <c r="A275" s="1"/>
      <c r="B275" s="1"/>
    </row>
    <row r="276" ht="16.5" customHeight="1">
      <c r="A276" s="1"/>
      <c r="B276" s="1"/>
    </row>
    <row r="277" ht="16.5" customHeight="1">
      <c r="A277" s="1"/>
      <c r="B277" s="1"/>
    </row>
    <row r="278" ht="16.5" customHeight="1">
      <c r="A278" s="1"/>
      <c r="B278" s="1"/>
    </row>
    <row r="279" ht="16.5" customHeight="1">
      <c r="A279" s="1"/>
      <c r="B279" s="1"/>
    </row>
    <row r="280" ht="16.5" customHeight="1">
      <c r="A280" s="1"/>
      <c r="B280" s="1"/>
    </row>
    <row r="281" ht="16.5" customHeight="1">
      <c r="A281" s="1"/>
      <c r="B281" s="1"/>
    </row>
    <row r="282" ht="16.5" customHeight="1">
      <c r="A282" s="1"/>
      <c r="B282" s="1"/>
    </row>
    <row r="283" ht="16.5" customHeight="1">
      <c r="A283" s="1"/>
      <c r="B283" s="1"/>
    </row>
    <row r="284" ht="16.5" customHeight="1">
      <c r="A284" s="1"/>
      <c r="B284" s="1"/>
    </row>
    <row r="285" ht="16.5" customHeight="1">
      <c r="A285" s="1"/>
      <c r="B285" s="1"/>
    </row>
    <row r="286" ht="16.5" customHeight="1">
      <c r="A286" s="1"/>
      <c r="B286" s="1"/>
    </row>
    <row r="287" ht="16.5" customHeight="1">
      <c r="A287" s="1"/>
      <c r="B287" s="1"/>
    </row>
    <row r="288" ht="16.5" customHeight="1">
      <c r="A288" s="1"/>
      <c r="B288" s="1"/>
    </row>
    <row r="289" ht="16.5" customHeight="1">
      <c r="A289" s="1"/>
      <c r="B289" s="1"/>
    </row>
    <row r="290" ht="16.5" customHeight="1">
      <c r="A290" s="1"/>
      <c r="B290" s="1"/>
    </row>
    <row r="291" ht="16.5" customHeight="1">
      <c r="A291" s="1"/>
      <c r="B291" s="1"/>
    </row>
    <row r="292" ht="16.5" customHeight="1">
      <c r="A292" s="1"/>
      <c r="B292" s="1"/>
    </row>
    <row r="293" ht="16.5" customHeight="1">
      <c r="A293" s="1"/>
      <c r="B293" s="1"/>
    </row>
    <row r="294" ht="16.5" customHeight="1">
      <c r="A294" s="1"/>
      <c r="B294" s="1"/>
    </row>
    <row r="295" ht="16.5" customHeight="1">
      <c r="A295" s="1"/>
      <c r="B295" s="1"/>
    </row>
    <row r="296" ht="16.5" customHeight="1">
      <c r="A296" s="1"/>
      <c r="B296" s="1"/>
    </row>
    <row r="297" ht="16.5" customHeight="1">
      <c r="A297" s="1"/>
      <c r="B297" s="1"/>
    </row>
    <row r="298" ht="16.5" customHeight="1">
      <c r="A298" s="1"/>
      <c r="B298" s="1"/>
    </row>
    <row r="299" ht="16.5" customHeight="1">
      <c r="A299" s="1"/>
      <c r="B299" s="1"/>
    </row>
    <row r="300" ht="16.5" customHeight="1">
      <c r="A300" s="1"/>
      <c r="B300" s="1"/>
    </row>
    <row r="301" ht="16.5" customHeight="1">
      <c r="A301" s="1"/>
      <c r="B301" s="1"/>
    </row>
    <row r="302" ht="16.5" customHeight="1">
      <c r="A302" s="1"/>
      <c r="B302" s="1"/>
    </row>
    <row r="303" ht="16.5" customHeight="1">
      <c r="A303" s="1"/>
      <c r="B303" s="1"/>
    </row>
    <row r="304" ht="16.5" customHeight="1">
      <c r="A304" s="1"/>
      <c r="B304" s="1"/>
    </row>
    <row r="305" ht="16.5" customHeight="1">
      <c r="A305" s="1"/>
      <c r="B305" s="1"/>
    </row>
    <row r="306" ht="16.5" customHeight="1">
      <c r="A306" s="1"/>
      <c r="B306" s="1"/>
    </row>
    <row r="307" ht="16.5" customHeight="1">
      <c r="A307" s="1"/>
      <c r="B307" s="1"/>
    </row>
    <row r="308" ht="16.5" customHeight="1">
      <c r="A308" s="1"/>
      <c r="B308" s="1"/>
    </row>
    <row r="309" ht="16.5" customHeight="1">
      <c r="A309" s="1"/>
      <c r="B309" s="1"/>
    </row>
    <row r="310" ht="16.5" customHeight="1">
      <c r="A310" s="1"/>
      <c r="B310" s="1"/>
    </row>
    <row r="311" ht="16.5" customHeight="1">
      <c r="A311" s="1"/>
      <c r="B311" s="1"/>
    </row>
    <row r="312" ht="16.5" customHeight="1">
      <c r="A312" s="1"/>
      <c r="B312" s="1"/>
    </row>
    <row r="313" ht="16.5" customHeight="1">
      <c r="A313" s="1"/>
      <c r="B313" s="1"/>
    </row>
    <row r="314" ht="16.5" customHeight="1">
      <c r="A314" s="1"/>
      <c r="B314" s="1"/>
    </row>
    <row r="315" ht="16.5" customHeight="1">
      <c r="A315" s="1"/>
      <c r="B315" s="1"/>
    </row>
    <row r="316" ht="16.5" customHeight="1">
      <c r="A316" s="1"/>
      <c r="B316" s="1"/>
    </row>
    <row r="317" ht="16.5" customHeight="1">
      <c r="A317" s="1"/>
      <c r="B317" s="1"/>
    </row>
    <row r="318" ht="16.5" customHeight="1">
      <c r="A318" s="1"/>
      <c r="B318" s="1"/>
    </row>
    <row r="319" ht="16.5" customHeight="1">
      <c r="A319" s="1"/>
      <c r="B319" s="1"/>
    </row>
    <row r="320" ht="16.5" customHeight="1">
      <c r="A320" s="1"/>
      <c r="B320" s="1"/>
    </row>
    <row r="321" ht="16.5" customHeight="1">
      <c r="A321" s="1"/>
      <c r="B321" s="1"/>
    </row>
    <row r="322" ht="16.5" customHeight="1">
      <c r="A322" s="1"/>
      <c r="B322" s="1"/>
    </row>
    <row r="323" ht="16.5" customHeight="1">
      <c r="A323" s="1"/>
      <c r="B323" s="1"/>
    </row>
    <row r="324" ht="16.5" customHeight="1">
      <c r="A324" s="1"/>
      <c r="B324" s="1"/>
    </row>
    <row r="325" ht="16.5" customHeight="1">
      <c r="A325" s="1"/>
      <c r="B325" s="1"/>
    </row>
    <row r="326" ht="16.5" customHeight="1">
      <c r="A326" s="1"/>
      <c r="B326" s="1"/>
    </row>
    <row r="327" ht="16.5" customHeight="1">
      <c r="A327" s="1"/>
      <c r="B327" s="1"/>
    </row>
    <row r="328" ht="16.5" customHeight="1">
      <c r="A328" s="1"/>
      <c r="B328" s="1"/>
    </row>
    <row r="329" ht="16.5" customHeight="1">
      <c r="A329" s="1"/>
      <c r="B329" s="1"/>
    </row>
    <row r="330" ht="16.5" customHeight="1">
      <c r="A330" s="1"/>
      <c r="B330" s="1"/>
    </row>
    <row r="331" ht="16.5" customHeight="1">
      <c r="A331" s="1"/>
      <c r="B331" s="1"/>
    </row>
    <row r="332" ht="16.5" customHeight="1">
      <c r="A332" s="1"/>
      <c r="B332" s="1"/>
    </row>
    <row r="333" ht="16.5" customHeight="1">
      <c r="A333" s="1"/>
      <c r="B333" s="1"/>
    </row>
    <row r="334" ht="16.5" customHeight="1">
      <c r="A334" s="1"/>
      <c r="B334" s="1"/>
    </row>
    <row r="335" ht="16.5" customHeight="1">
      <c r="A335" s="1"/>
      <c r="B335" s="1"/>
    </row>
    <row r="336" ht="16.5" customHeight="1">
      <c r="A336" s="1"/>
      <c r="B336" s="1"/>
    </row>
    <row r="337" ht="16.5" customHeight="1">
      <c r="A337" s="1"/>
      <c r="B337" s="1"/>
    </row>
    <row r="338" ht="16.5" customHeight="1">
      <c r="A338" s="1"/>
      <c r="B338" s="1"/>
    </row>
    <row r="339" ht="16.5" customHeight="1">
      <c r="A339" s="1"/>
      <c r="B339" s="1"/>
    </row>
    <row r="340" ht="16.5" customHeight="1">
      <c r="A340" s="1"/>
      <c r="B340" s="1"/>
    </row>
    <row r="341" ht="16.5" customHeight="1">
      <c r="A341" s="1"/>
      <c r="B341" s="1"/>
    </row>
    <row r="342" ht="16.5" customHeight="1">
      <c r="A342" s="1"/>
      <c r="B342" s="1"/>
    </row>
    <row r="343" ht="16.5" customHeight="1">
      <c r="A343" s="1"/>
      <c r="B343" s="1"/>
    </row>
    <row r="344" ht="16.5" customHeight="1">
      <c r="A344" s="1"/>
      <c r="B344" s="1"/>
    </row>
    <row r="345" ht="16.5" customHeight="1">
      <c r="A345" s="1"/>
      <c r="B345" s="1"/>
    </row>
    <row r="346" ht="16.5" customHeight="1">
      <c r="A346" s="1"/>
      <c r="B346" s="1"/>
    </row>
    <row r="347" ht="16.5" customHeight="1">
      <c r="A347" s="1"/>
      <c r="B347" s="1"/>
    </row>
    <row r="348" ht="16.5" customHeight="1">
      <c r="A348" s="1"/>
      <c r="B348" s="1"/>
    </row>
    <row r="349" ht="16.5" customHeight="1">
      <c r="A349" s="1"/>
      <c r="B349" s="1"/>
    </row>
    <row r="350" ht="16.5" customHeight="1">
      <c r="A350" s="1"/>
      <c r="B350" s="1"/>
    </row>
    <row r="351" ht="16.5" customHeight="1">
      <c r="A351" s="1"/>
      <c r="B351" s="1"/>
    </row>
    <row r="352" ht="16.5" customHeight="1">
      <c r="A352" s="1"/>
      <c r="B352" s="1"/>
    </row>
    <row r="353" ht="16.5" customHeight="1">
      <c r="A353" s="1"/>
      <c r="B353" s="1"/>
    </row>
    <row r="354" ht="16.5" customHeight="1">
      <c r="A354" s="1"/>
      <c r="B354" s="1"/>
    </row>
    <row r="355" ht="16.5" customHeight="1">
      <c r="A355" s="1"/>
      <c r="B355" s="1"/>
    </row>
    <row r="356" ht="16.5" customHeight="1">
      <c r="A356" s="1"/>
      <c r="B356" s="1"/>
    </row>
    <row r="357" ht="16.5" customHeight="1">
      <c r="A357" s="1"/>
      <c r="B357" s="1"/>
    </row>
    <row r="358" ht="16.5" customHeight="1">
      <c r="A358" s="1"/>
      <c r="B358" s="1"/>
    </row>
    <row r="359" ht="16.5" customHeight="1">
      <c r="A359" s="1"/>
      <c r="B359" s="1"/>
    </row>
    <row r="360" ht="16.5" customHeight="1">
      <c r="A360" s="1"/>
      <c r="B360" s="1"/>
    </row>
    <row r="361" ht="16.5" customHeight="1">
      <c r="A361" s="1"/>
      <c r="B361" s="1"/>
    </row>
    <row r="362" ht="16.5" customHeight="1">
      <c r="A362" s="1"/>
      <c r="B362" s="1"/>
    </row>
    <row r="363" ht="16.5" customHeight="1">
      <c r="A363" s="1"/>
      <c r="B363" s="1"/>
    </row>
    <row r="364" ht="16.5" customHeight="1">
      <c r="A364" s="1"/>
      <c r="B364" s="1"/>
    </row>
    <row r="365" ht="16.5" customHeight="1">
      <c r="A365" s="1"/>
      <c r="B365" s="1"/>
    </row>
    <row r="366" ht="16.5" customHeight="1">
      <c r="A366" s="1"/>
      <c r="B366" s="1"/>
    </row>
    <row r="367" ht="16.5" customHeight="1">
      <c r="A367" s="1"/>
      <c r="B367" s="1"/>
    </row>
    <row r="368" ht="16.5" customHeight="1">
      <c r="A368" s="1"/>
      <c r="B368" s="1"/>
    </row>
    <row r="369" ht="16.5" customHeight="1">
      <c r="A369" s="1"/>
      <c r="B369" s="1"/>
    </row>
    <row r="370" ht="16.5" customHeight="1">
      <c r="A370" s="1"/>
      <c r="B370" s="1"/>
    </row>
    <row r="371" ht="16.5" customHeight="1">
      <c r="A371" s="1"/>
      <c r="B371" s="1"/>
    </row>
    <row r="372" ht="16.5" customHeight="1">
      <c r="A372" s="1"/>
      <c r="B372" s="1"/>
    </row>
    <row r="373" ht="16.5" customHeight="1">
      <c r="A373" s="1"/>
      <c r="B373" s="1"/>
    </row>
    <row r="374" ht="16.5" customHeight="1">
      <c r="A374" s="1"/>
      <c r="B374" s="1"/>
    </row>
    <row r="375" ht="16.5" customHeight="1">
      <c r="A375" s="1"/>
      <c r="B375" s="1"/>
    </row>
    <row r="376" ht="16.5" customHeight="1">
      <c r="A376" s="1"/>
      <c r="B376" s="1"/>
    </row>
    <row r="377" ht="16.5" customHeight="1">
      <c r="A377" s="1"/>
      <c r="B377" s="1"/>
    </row>
    <row r="378" ht="16.5" customHeight="1">
      <c r="A378" s="1"/>
      <c r="B378" s="1"/>
    </row>
    <row r="379" ht="16.5" customHeight="1">
      <c r="A379" s="1"/>
      <c r="B379" s="1"/>
    </row>
    <row r="380" ht="16.5" customHeight="1">
      <c r="A380" s="1"/>
      <c r="B380" s="1"/>
    </row>
    <row r="381" ht="16.5" customHeight="1">
      <c r="A381" s="1"/>
      <c r="B381" s="1"/>
    </row>
    <row r="382" ht="16.5" customHeight="1">
      <c r="A382" s="1"/>
      <c r="B382" s="1"/>
    </row>
    <row r="383" ht="16.5" customHeight="1">
      <c r="A383" s="1"/>
      <c r="B383" s="1"/>
    </row>
    <row r="384" ht="16.5" customHeight="1">
      <c r="A384" s="1"/>
      <c r="B384" s="1"/>
    </row>
    <row r="385" ht="16.5" customHeight="1">
      <c r="A385" s="1"/>
      <c r="B385" s="1"/>
    </row>
    <row r="386" ht="16.5" customHeight="1">
      <c r="A386" s="1"/>
      <c r="B386" s="1"/>
    </row>
    <row r="387" ht="16.5" customHeight="1">
      <c r="A387" s="1"/>
      <c r="B387" s="1"/>
    </row>
    <row r="388" ht="16.5" customHeight="1">
      <c r="A388" s="1"/>
      <c r="B388" s="1"/>
    </row>
    <row r="389" ht="16.5" customHeight="1">
      <c r="A389" s="1"/>
      <c r="B389" s="1"/>
    </row>
    <row r="390" ht="16.5" customHeight="1">
      <c r="A390" s="1"/>
      <c r="B390" s="1"/>
    </row>
    <row r="391" ht="16.5" customHeight="1">
      <c r="A391" s="1"/>
      <c r="B391" s="1"/>
    </row>
    <row r="392" ht="16.5" customHeight="1">
      <c r="A392" s="1"/>
      <c r="B392" s="1"/>
    </row>
    <row r="393" ht="16.5" customHeight="1">
      <c r="A393" s="1"/>
      <c r="B393" s="1"/>
    </row>
    <row r="394" ht="16.5" customHeight="1">
      <c r="A394" s="1"/>
      <c r="B394" s="1"/>
    </row>
    <row r="395" ht="16.5" customHeight="1">
      <c r="A395" s="1"/>
      <c r="B395" s="1"/>
    </row>
    <row r="396" ht="16.5" customHeight="1">
      <c r="A396" s="1"/>
      <c r="B396" s="1"/>
    </row>
    <row r="397" ht="16.5" customHeight="1">
      <c r="A397" s="1"/>
      <c r="B397" s="1"/>
    </row>
    <row r="398" ht="16.5" customHeight="1">
      <c r="A398" s="1"/>
      <c r="B398" s="1"/>
    </row>
    <row r="399" ht="16.5" customHeight="1">
      <c r="A399" s="1"/>
      <c r="B399" s="1"/>
    </row>
    <row r="400" ht="16.5" customHeight="1">
      <c r="A400" s="1"/>
      <c r="B400" s="1"/>
    </row>
    <row r="401" ht="16.5" customHeight="1">
      <c r="A401" s="1"/>
      <c r="B401" s="1"/>
    </row>
    <row r="402" ht="16.5" customHeight="1">
      <c r="A402" s="1"/>
      <c r="B402" s="1"/>
    </row>
    <row r="403" ht="16.5" customHeight="1">
      <c r="A403" s="1"/>
      <c r="B403" s="1"/>
    </row>
    <row r="404" ht="16.5" customHeight="1">
      <c r="A404" s="1"/>
      <c r="B404" s="1"/>
    </row>
    <row r="405" ht="16.5" customHeight="1">
      <c r="A405" s="1"/>
      <c r="B405" s="1"/>
    </row>
    <row r="406" ht="16.5" customHeight="1">
      <c r="A406" s="1"/>
      <c r="B406" s="1"/>
    </row>
    <row r="407" ht="16.5" customHeight="1">
      <c r="A407" s="1"/>
      <c r="B407" s="1"/>
    </row>
    <row r="408" ht="16.5" customHeight="1">
      <c r="A408" s="1"/>
      <c r="B408" s="1"/>
    </row>
    <row r="409" ht="16.5" customHeight="1">
      <c r="A409" s="1"/>
      <c r="B409" s="1"/>
    </row>
    <row r="410" ht="16.5" customHeight="1">
      <c r="A410" s="1"/>
      <c r="B410" s="1"/>
    </row>
    <row r="411" ht="16.5" customHeight="1">
      <c r="A411" s="1"/>
      <c r="B411" s="1"/>
    </row>
    <row r="412" ht="16.5" customHeight="1">
      <c r="A412" s="1"/>
      <c r="B412" s="1"/>
    </row>
    <row r="413" ht="16.5" customHeight="1">
      <c r="A413" s="1"/>
      <c r="B413" s="1"/>
    </row>
    <row r="414" ht="16.5" customHeight="1">
      <c r="A414" s="1"/>
      <c r="B414" s="1"/>
    </row>
    <row r="415" ht="16.5" customHeight="1">
      <c r="A415" s="1"/>
      <c r="B415" s="1"/>
    </row>
    <row r="416" ht="16.5" customHeight="1">
      <c r="A416" s="1"/>
      <c r="B416" s="1"/>
    </row>
    <row r="417" ht="16.5" customHeight="1">
      <c r="A417" s="1"/>
      <c r="B417" s="1"/>
    </row>
    <row r="418" ht="16.5" customHeight="1">
      <c r="A418" s="1"/>
      <c r="B418" s="1"/>
    </row>
    <row r="419" ht="16.5" customHeight="1">
      <c r="A419" s="1"/>
      <c r="B419" s="1"/>
    </row>
    <row r="420" ht="16.5" customHeight="1">
      <c r="A420" s="1"/>
      <c r="B420" s="1"/>
    </row>
    <row r="421" ht="16.5" customHeight="1">
      <c r="A421" s="1"/>
      <c r="B421" s="1"/>
    </row>
    <row r="422" ht="16.5" customHeight="1">
      <c r="A422" s="1"/>
      <c r="B422" s="1"/>
    </row>
    <row r="423" ht="16.5" customHeight="1">
      <c r="A423" s="1"/>
      <c r="B423" s="1"/>
    </row>
    <row r="424" ht="16.5" customHeight="1">
      <c r="A424" s="1"/>
      <c r="B424" s="1"/>
    </row>
    <row r="425" ht="16.5" customHeight="1">
      <c r="A425" s="1"/>
      <c r="B425" s="1"/>
    </row>
    <row r="426" ht="16.5" customHeight="1">
      <c r="A426" s="1"/>
      <c r="B426" s="1"/>
    </row>
    <row r="427" ht="16.5" customHeight="1">
      <c r="A427" s="1"/>
      <c r="B427" s="1"/>
    </row>
    <row r="428" ht="16.5" customHeight="1">
      <c r="A428" s="1"/>
      <c r="B428" s="1"/>
    </row>
    <row r="429" ht="16.5" customHeight="1">
      <c r="A429" s="1"/>
      <c r="B429" s="1"/>
    </row>
    <row r="430" ht="16.5" customHeight="1">
      <c r="A430" s="1"/>
      <c r="B430" s="1"/>
    </row>
    <row r="431" ht="16.5" customHeight="1">
      <c r="A431" s="1"/>
      <c r="B431" s="1"/>
    </row>
    <row r="432" ht="16.5" customHeight="1">
      <c r="A432" s="1"/>
      <c r="B432" s="1"/>
    </row>
    <row r="433" ht="16.5" customHeight="1">
      <c r="A433" s="1"/>
      <c r="B433" s="1"/>
    </row>
    <row r="434" ht="16.5" customHeight="1">
      <c r="A434" s="1"/>
      <c r="B434" s="1"/>
    </row>
    <row r="435" ht="16.5" customHeight="1">
      <c r="A435" s="1"/>
      <c r="B435" s="1"/>
    </row>
    <row r="436" ht="16.5" customHeight="1">
      <c r="A436" s="1"/>
      <c r="B436" s="1"/>
    </row>
    <row r="437" ht="16.5" customHeight="1">
      <c r="A437" s="1"/>
      <c r="B437" s="1"/>
    </row>
    <row r="438" ht="16.5" customHeight="1">
      <c r="A438" s="1"/>
      <c r="B438" s="1"/>
    </row>
    <row r="439" ht="16.5" customHeight="1">
      <c r="A439" s="1"/>
      <c r="B439" s="1"/>
    </row>
    <row r="440" ht="16.5" customHeight="1">
      <c r="A440" s="1"/>
      <c r="B440" s="1"/>
    </row>
    <row r="441" ht="16.5" customHeight="1">
      <c r="A441" s="1"/>
      <c r="B441" s="1"/>
    </row>
    <row r="442" ht="16.5" customHeight="1">
      <c r="A442" s="1"/>
      <c r="B442" s="1"/>
    </row>
    <row r="443" ht="16.5" customHeight="1">
      <c r="A443" s="1"/>
      <c r="B443" s="1"/>
    </row>
    <row r="444" ht="16.5" customHeight="1">
      <c r="A444" s="1"/>
      <c r="B444" s="1"/>
    </row>
    <row r="445" ht="16.5" customHeight="1">
      <c r="A445" s="1"/>
      <c r="B445" s="1"/>
    </row>
    <row r="446" ht="16.5" customHeight="1">
      <c r="A446" s="1"/>
      <c r="B446" s="1"/>
    </row>
    <row r="447" ht="16.5" customHeight="1">
      <c r="A447" s="1"/>
      <c r="B447" s="1"/>
    </row>
    <row r="448" ht="16.5" customHeight="1">
      <c r="A448" s="1"/>
      <c r="B448" s="1"/>
    </row>
    <row r="449" ht="16.5" customHeight="1">
      <c r="A449" s="1"/>
      <c r="B449" s="1"/>
    </row>
    <row r="450" ht="16.5" customHeight="1">
      <c r="A450" s="1"/>
      <c r="B450" s="1"/>
    </row>
    <row r="451" ht="16.5" customHeight="1">
      <c r="A451" s="1"/>
      <c r="B451" s="1"/>
    </row>
    <row r="452" ht="16.5" customHeight="1">
      <c r="A452" s="1"/>
      <c r="B452" s="1"/>
    </row>
    <row r="453" ht="16.5" customHeight="1">
      <c r="A453" s="1"/>
      <c r="B453" s="1"/>
    </row>
    <row r="454" ht="16.5" customHeight="1">
      <c r="A454" s="1"/>
      <c r="B454" s="1"/>
    </row>
    <row r="455" ht="16.5" customHeight="1">
      <c r="A455" s="1"/>
      <c r="B455" s="1"/>
    </row>
    <row r="456" ht="16.5" customHeight="1">
      <c r="A456" s="1"/>
      <c r="B456" s="1"/>
    </row>
    <row r="457" ht="16.5" customHeight="1">
      <c r="A457" s="1"/>
      <c r="B457" s="1"/>
    </row>
    <row r="458" ht="16.5" customHeight="1">
      <c r="A458" s="1"/>
      <c r="B458" s="1"/>
    </row>
    <row r="459" ht="16.5" customHeight="1">
      <c r="A459" s="1"/>
      <c r="B459" s="1"/>
    </row>
    <row r="460" ht="16.5" customHeight="1">
      <c r="A460" s="1"/>
      <c r="B460" s="1"/>
    </row>
    <row r="461" ht="16.5" customHeight="1">
      <c r="A461" s="1"/>
      <c r="B461" s="1"/>
    </row>
    <row r="462" ht="16.5" customHeight="1">
      <c r="A462" s="1"/>
      <c r="B462" s="1"/>
    </row>
    <row r="463" ht="16.5" customHeight="1">
      <c r="A463" s="1"/>
      <c r="B463" s="1"/>
    </row>
    <row r="464" ht="16.5" customHeight="1">
      <c r="A464" s="1"/>
      <c r="B464" s="1"/>
    </row>
    <row r="465" ht="16.5" customHeight="1">
      <c r="A465" s="1"/>
      <c r="B465" s="1"/>
    </row>
    <row r="466" ht="16.5" customHeight="1">
      <c r="A466" s="1"/>
      <c r="B466" s="1"/>
    </row>
    <row r="467" ht="16.5" customHeight="1">
      <c r="A467" s="1"/>
      <c r="B467" s="1"/>
    </row>
    <row r="468" ht="16.5" customHeight="1">
      <c r="A468" s="1"/>
      <c r="B468" s="1"/>
    </row>
    <row r="469" ht="16.5" customHeight="1">
      <c r="A469" s="1"/>
      <c r="B469" s="1"/>
    </row>
    <row r="470" ht="16.5" customHeight="1">
      <c r="A470" s="1"/>
      <c r="B470" s="1"/>
    </row>
    <row r="471" ht="16.5" customHeight="1">
      <c r="A471" s="1"/>
      <c r="B471" s="1"/>
    </row>
    <row r="472" ht="16.5" customHeight="1">
      <c r="A472" s="1"/>
      <c r="B472" s="1"/>
    </row>
    <row r="473" ht="16.5" customHeight="1">
      <c r="A473" s="1"/>
      <c r="B473" s="1"/>
    </row>
    <row r="474" ht="16.5" customHeight="1">
      <c r="A474" s="1"/>
      <c r="B474" s="1"/>
    </row>
    <row r="475" ht="16.5" customHeight="1">
      <c r="A475" s="1"/>
      <c r="B475" s="1"/>
    </row>
    <row r="476" ht="16.5" customHeight="1">
      <c r="A476" s="1"/>
      <c r="B476" s="1"/>
    </row>
    <row r="477" ht="16.5" customHeight="1">
      <c r="A477" s="1"/>
      <c r="B477" s="1"/>
    </row>
    <row r="478" ht="16.5" customHeight="1">
      <c r="A478" s="1"/>
      <c r="B478" s="1"/>
    </row>
    <row r="479" ht="16.5" customHeight="1">
      <c r="A479" s="1"/>
      <c r="B479" s="1"/>
    </row>
    <row r="480" ht="16.5" customHeight="1">
      <c r="A480" s="1"/>
      <c r="B480" s="1"/>
    </row>
    <row r="481" ht="16.5" customHeight="1">
      <c r="A481" s="1"/>
      <c r="B481" s="1"/>
    </row>
    <row r="482" ht="16.5" customHeight="1">
      <c r="A482" s="1"/>
      <c r="B482" s="1"/>
    </row>
    <row r="483" ht="16.5" customHeight="1">
      <c r="A483" s="1"/>
      <c r="B483" s="1"/>
    </row>
    <row r="484" ht="16.5" customHeight="1">
      <c r="A484" s="1"/>
      <c r="B484" s="1"/>
    </row>
    <row r="485" ht="16.5" customHeight="1">
      <c r="A485" s="1"/>
      <c r="B485" s="1"/>
    </row>
    <row r="486" ht="16.5" customHeight="1">
      <c r="A486" s="1"/>
      <c r="B486" s="1"/>
    </row>
    <row r="487" ht="16.5" customHeight="1">
      <c r="A487" s="1"/>
      <c r="B487" s="1"/>
    </row>
    <row r="488" ht="16.5" customHeight="1">
      <c r="A488" s="1"/>
      <c r="B488" s="1"/>
    </row>
    <row r="489" ht="16.5" customHeight="1">
      <c r="A489" s="1"/>
      <c r="B489" s="1"/>
    </row>
    <row r="490" ht="16.5" customHeight="1">
      <c r="A490" s="1"/>
      <c r="B490" s="1"/>
    </row>
    <row r="491" ht="16.5" customHeight="1">
      <c r="A491" s="1"/>
      <c r="B491" s="1"/>
    </row>
    <row r="492" ht="16.5" customHeight="1">
      <c r="A492" s="1"/>
      <c r="B492" s="1"/>
    </row>
    <row r="493" ht="16.5" customHeight="1">
      <c r="A493" s="1"/>
      <c r="B493" s="1"/>
    </row>
    <row r="494" ht="16.5" customHeight="1">
      <c r="A494" s="1"/>
      <c r="B494" s="1"/>
    </row>
    <row r="495" ht="16.5" customHeight="1">
      <c r="A495" s="1"/>
      <c r="B495" s="1"/>
    </row>
    <row r="496" ht="16.5" customHeight="1">
      <c r="A496" s="1"/>
      <c r="B496" s="1"/>
    </row>
    <row r="497" ht="16.5" customHeight="1">
      <c r="A497" s="1"/>
      <c r="B497" s="1"/>
    </row>
    <row r="498" ht="16.5" customHeight="1">
      <c r="A498" s="1"/>
      <c r="B498" s="1"/>
    </row>
    <row r="499" ht="16.5" customHeight="1">
      <c r="A499" s="1"/>
      <c r="B499" s="1"/>
    </row>
    <row r="500" ht="16.5" customHeight="1">
      <c r="A500" s="1"/>
      <c r="B500" s="1"/>
    </row>
    <row r="501" ht="16.5" customHeight="1">
      <c r="A501" s="1"/>
      <c r="B501" s="1"/>
    </row>
    <row r="502" ht="16.5" customHeight="1">
      <c r="A502" s="1"/>
      <c r="B502" s="1"/>
    </row>
    <row r="503" ht="16.5" customHeight="1">
      <c r="A503" s="1"/>
      <c r="B503" s="1"/>
    </row>
    <row r="504" ht="16.5" customHeight="1">
      <c r="A504" s="1"/>
      <c r="B504" s="1"/>
    </row>
    <row r="505" ht="16.5" customHeight="1">
      <c r="A505" s="1"/>
      <c r="B505" s="1"/>
    </row>
    <row r="506" ht="16.5" customHeight="1">
      <c r="A506" s="1"/>
      <c r="B506" s="1"/>
    </row>
    <row r="507" ht="16.5" customHeight="1">
      <c r="A507" s="1"/>
      <c r="B507" s="1"/>
    </row>
    <row r="508" ht="16.5" customHeight="1">
      <c r="A508" s="1"/>
      <c r="B508" s="1"/>
    </row>
    <row r="509" ht="16.5" customHeight="1">
      <c r="A509" s="1"/>
      <c r="B509" s="1"/>
    </row>
    <row r="510" ht="16.5" customHeight="1">
      <c r="A510" s="1"/>
      <c r="B510" s="1"/>
    </row>
    <row r="511" ht="16.5" customHeight="1">
      <c r="A511" s="1"/>
      <c r="B511" s="1"/>
    </row>
    <row r="512" ht="16.5" customHeight="1">
      <c r="A512" s="1"/>
      <c r="B512" s="1"/>
    </row>
    <row r="513" ht="16.5" customHeight="1">
      <c r="A513" s="1"/>
      <c r="B513" s="1"/>
    </row>
    <row r="514" ht="16.5" customHeight="1">
      <c r="A514" s="1"/>
      <c r="B514" s="1"/>
    </row>
    <row r="515" ht="16.5" customHeight="1">
      <c r="A515" s="1"/>
      <c r="B515" s="1"/>
    </row>
    <row r="516" ht="16.5" customHeight="1">
      <c r="A516" s="1"/>
      <c r="B516" s="1"/>
    </row>
    <row r="517" ht="16.5" customHeight="1">
      <c r="A517" s="1"/>
      <c r="B517" s="1"/>
    </row>
    <row r="518" ht="16.5" customHeight="1">
      <c r="A518" s="1"/>
      <c r="B518" s="1"/>
    </row>
    <row r="519" ht="16.5" customHeight="1">
      <c r="A519" s="1"/>
      <c r="B519" s="1"/>
    </row>
    <row r="520" ht="16.5" customHeight="1">
      <c r="A520" s="1"/>
      <c r="B520" s="1"/>
    </row>
    <row r="521" ht="16.5" customHeight="1">
      <c r="A521" s="1"/>
      <c r="B521" s="1"/>
    </row>
    <row r="522" ht="16.5" customHeight="1">
      <c r="A522" s="1"/>
      <c r="B522" s="1"/>
    </row>
    <row r="523" ht="16.5" customHeight="1">
      <c r="A523" s="1"/>
      <c r="B523" s="1"/>
    </row>
    <row r="524" ht="16.5" customHeight="1">
      <c r="A524" s="1"/>
      <c r="B524" s="1"/>
    </row>
    <row r="525" ht="16.5" customHeight="1">
      <c r="A525" s="1"/>
      <c r="B525" s="1"/>
    </row>
    <row r="526" ht="16.5" customHeight="1">
      <c r="A526" s="1"/>
      <c r="B526" s="1"/>
    </row>
    <row r="527" ht="16.5" customHeight="1">
      <c r="A527" s="1"/>
      <c r="B527" s="1"/>
    </row>
    <row r="528" ht="16.5" customHeight="1">
      <c r="A528" s="1"/>
      <c r="B528" s="1"/>
    </row>
    <row r="529" ht="16.5" customHeight="1">
      <c r="A529" s="1"/>
      <c r="B529" s="1"/>
    </row>
    <row r="530" ht="16.5" customHeight="1">
      <c r="A530" s="1"/>
      <c r="B530" s="1"/>
    </row>
    <row r="531" ht="16.5" customHeight="1">
      <c r="A531" s="1"/>
      <c r="B531" s="1"/>
    </row>
    <row r="532" ht="16.5" customHeight="1">
      <c r="A532" s="1"/>
      <c r="B532" s="1"/>
    </row>
    <row r="533" ht="16.5" customHeight="1">
      <c r="A533" s="1"/>
      <c r="B533" s="1"/>
    </row>
    <row r="534" ht="16.5" customHeight="1">
      <c r="A534" s="1"/>
      <c r="B534" s="1"/>
    </row>
    <row r="535" ht="16.5" customHeight="1">
      <c r="A535" s="1"/>
      <c r="B535" s="1"/>
    </row>
    <row r="536" ht="16.5" customHeight="1">
      <c r="A536" s="1"/>
      <c r="B536" s="1"/>
    </row>
    <row r="537" ht="16.5" customHeight="1">
      <c r="A537" s="1"/>
      <c r="B537" s="1"/>
    </row>
    <row r="538" ht="16.5" customHeight="1">
      <c r="A538" s="1"/>
      <c r="B538" s="1"/>
    </row>
    <row r="539" ht="16.5" customHeight="1">
      <c r="A539" s="1"/>
      <c r="B539" s="1"/>
    </row>
    <row r="540" ht="16.5" customHeight="1">
      <c r="A540" s="1"/>
      <c r="B540" s="1"/>
    </row>
    <row r="541" ht="16.5" customHeight="1">
      <c r="A541" s="1"/>
      <c r="B541" s="1"/>
    </row>
    <row r="542" ht="16.5" customHeight="1">
      <c r="A542" s="1"/>
      <c r="B542" s="1"/>
    </row>
    <row r="543" ht="16.5" customHeight="1">
      <c r="A543" s="1"/>
      <c r="B543" s="1"/>
    </row>
    <row r="544" ht="16.5" customHeight="1">
      <c r="A544" s="1"/>
      <c r="B544" s="1"/>
    </row>
    <row r="545" ht="16.5" customHeight="1">
      <c r="A545" s="1"/>
      <c r="B545" s="1"/>
    </row>
    <row r="546" ht="16.5" customHeight="1">
      <c r="A546" s="1"/>
      <c r="B546" s="1"/>
    </row>
    <row r="547" ht="16.5" customHeight="1">
      <c r="A547" s="1"/>
      <c r="B547" s="1"/>
    </row>
    <row r="548" ht="16.5" customHeight="1">
      <c r="A548" s="1"/>
      <c r="B548" s="1"/>
    </row>
    <row r="549" ht="16.5" customHeight="1">
      <c r="A549" s="1"/>
      <c r="B549" s="1"/>
    </row>
    <row r="550" ht="16.5" customHeight="1">
      <c r="A550" s="1"/>
      <c r="B550" s="1"/>
    </row>
    <row r="551" ht="16.5" customHeight="1">
      <c r="A551" s="1"/>
      <c r="B551" s="1"/>
    </row>
    <row r="552" ht="16.5" customHeight="1">
      <c r="A552" s="1"/>
      <c r="B552" s="1"/>
    </row>
    <row r="553" ht="16.5" customHeight="1">
      <c r="A553" s="1"/>
      <c r="B553" s="1"/>
    </row>
    <row r="554" ht="16.5" customHeight="1">
      <c r="A554" s="1"/>
      <c r="B554" s="1"/>
    </row>
    <row r="555" ht="16.5" customHeight="1">
      <c r="A555" s="1"/>
      <c r="B555" s="1"/>
    </row>
    <row r="556" ht="16.5" customHeight="1">
      <c r="A556" s="1"/>
      <c r="B556" s="1"/>
    </row>
    <row r="557" ht="16.5" customHeight="1">
      <c r="A557" s="1"/>
      <c r="B557" s="1"/>
    </row>
    <row r="558" ht="16.5" customHeight="1">
      <c r="A558" s="1"/>
      <c r="B558" s="1"/>
    </row>
    <row r="559" ht="16.5" customHeight="1">
      <c r="A559" s="1"/>
      <c r="B559" s="1"/>
    </row>
    <row r="560" ht="16.5" customHeight="1">
      <c r="A560" s="1"/>
      <c r="B560" s="1"/>
    </row>
    <row r="561" ht="16.5" customHeight="1">
      <c r="A561" s="1"/>
      <c r="B561" s="1"/>
    </row>
    <row r="562" ht="16.5" customHeight="1">
      <c r="A562" s="1"/>
      <c r="B562" s="1"/>
    </row>
    <row r="563" ht="16.5" customHeight="1">
      <c r="A563" s="1"/>
      <c r="B563" s="1"/>
    </row>
    <row r="564" ht="16.5" customHeight="1">
      <c r="A564" s="1"/>
      <c r="B564" s="1"/>
    </row>
    <row r="565" ht="16.5" customHeight="1">
      <c r="A565" s="1"/>
      <c r="B565" s="1"/>
    </row>
    <row r="566" ht="16.5" customHeight="1">
      <c r="A566" s="1"/>
      <c r="B566" s="1"/>
    </row>
    <row r="567" ht="16.5" customHeight="1">
      <c r="A567" s="1"/>
      <c r="B567" s="1"/>
    </row>
    <row r="568" ht="16.5" customHeight="1">
      <c r="A568" s="1"/>
      <c r="B568" s="1"/>
    </row>
    <row r="569" ht="16.5" customHeight="1">
      <c r="A569" s="1"/>
      <c r="B569" s="1"/>
    </row>
    <row r="570" ht="16.5" customHeight="1">
      <c r="A570" s="1"/>
      <c r="B570" s="1"/>
    </row>
    <row r="571" ht="16.5" customHeight="1">
      <c r="A571" s="1"/>
      <c r="B571" s="1"/>
    </row>
    <row r="572" ht="16.5" customHeight="1">
      <c r="A572" s="1"/>
      <c r="B572" s="1"/>
    </row>
    <row r="573" ht="16.5" customHeight="1">
      <c r="A573" s="1"/>
      <c r="B573" s="1"/>
    </row>
    <row r="574" ht="16.5" customHeight="1">
      <c r="A574" s="1"/>
      <c r="B574" s="1"/>
    </row>
    <row r="575" ht="16.5" customHeight="1">
      <c r="A575" s="1"/>
      <c r="B575" s="1"/>
    </row>
    <row r="576" ht="16.5" customHeight="1">
      <c r="A576" s="1"/>
      <c r="B576" s="1"/>
    </row>
    <row r="577" ht="16.5" customHeight="1">
      <c r="A577" s="1"/>
      <c r="B577" s="1"/>
    </row>
    <row r="578" ht="16.5" customHeight="1">
      <c r="A578" s="1"/>
      <c r="B578" s="1"/>
    </row>
    <row r="579" ht="16.5" customHeight="1">
      <c r="A579" s="1"/>
      <c r="B579" s="1"/>
    </row>
    <row r="580" ht="16.5" customHeight="1">
      <c r="A580" s="1"/>
      <c r="B580" s="1"/>
    </row>
    <row r="581" ht="16.5" customHeight="1">
      <c r="A581" s="1"/>
      <c r="B581" s="1"/>
    </row>
    <row r="582" ht="16.5" customHeight="1">
      <c r="A582" s="1"/>
      <c r="B582" s="1"/>
    </row>
    <row r="583" ht="16.5" customHeight="1">
      <c r="A583" s="1"/>
      <c r="B583" s="1"/>
    </row>
    <row r="584" ht="16.5" customHeight="1">
      <c r="A584" s="1"/>
      <c r="B584" s="1"/>
    </row>
    <row r="585" ht="16.5" customHeight="1">
      <c r="A585" s="1"/>
      <c r="B585" s="1"/>
    </row>
    <row r="586" ht="16.5" customHeight="1">
      <c r="A586" s="1"/>
      <c r="B586" s="1"/>
    </row>
    <row r="587" ht="16.5" customHeight="1">
      <c r="A587" s="1"/>
      <c r="B587" s="1"/>
    </row>
    <row r="588" ht="16.5" customHeight="1">
      <c r="A588" s="1"/>
      <c r="B588" s="1"/>
    </row>
    <row r="589" ht="16.5" customHeight="1">
      <c r="A589" s="1"/>
      <c r="B589" s="1"/>
    </row>
    <row r="590" ht="16.5" customHeight="1">
      <c r="A590" s="1"/>
      <c r="B590" s="1"/>
    </row>
    <row r="591" ht="16.5" customHeight="1">
      <c r="A591" s="1"/>
      <c r="B591" s="1"/>
    </row>
    <row r="592" ht="16.5" customHeight="1">
      <c r="A592" s="1"/>
      <c r="B592" s="1"/>
    </row>
    <row r="593" ht="16.5" customHeight="1">
      <c r="A593" s="1"/>
      <c r="B593" s="1"/>
    </row>
    <row r="594" ht="16.5" customHeight="1">
      <c r="A594" s="1"/>
      <c r="B594" s="1"/>
    </row>
    <row r="595" ht="16.5" customHeight="1">
      <c r="A595" s="1"/>
      <c r="B595" s="1"/>
    </row>
    <row r="596" ht="16.5" customHeight="1">
      <c r="A596" s="1"/>
      <c r="B596" s="1"/>
    </row>
    <row r="597" ht="16.5" customHeight="1">
      <c r="A597" s="1"/>
      <c r="B597" s="1"/>
    </row>
    <row r="598" ht="16.5" customHeight="1">
      <c r="A598" s="1"/>
      <c r="B598" s="1"/>
    </row>
    <row r="599" ht="16.5" customHeight="1">
      <c r="A599" s="1"/>
      <c r="B599" s="1"/>
    </row>
    <row r="600" ht="16.5" customHeight="1">
      <c r="A600" s="1"/>
      <c r="B600" s="1"/>
    </row>
    <row r="601" ht="16.5" customHeight="1">
      <c r="A601" s="1"/>
      <c r="B601" s="1"/>
    </row>
    <row r="602" ht="16.5" customHeight="1">
      <c r="A602" s="1"/>
      <c r="B602" s="1"/>
    </row>
    <row r="603" ht="16.5" customHeight="1">
      <c r="A603" s="1"/>
      <c r="B603" s="1"/>
    </row>
    <row r="604" ht="16.5" customHeight="1">
      <c r="A604" s="1"/>
      <c r="B604" s="1"/>
    </row>
    <row r="605" ht="16.5" customHeight="1">
      <c r="A605" s="1"/>
      <c r="B605" s="1"/>
    </row>
    <row r="606" ht="16.5" customHeight="1">
      <c r="A606" s="1"/>
      <c r="B606" s="1"/>
    </row>
    <row r="607" ht="16.5" customHeight="1">
      <c r="A607" s="1"/>
      <c r="B607" s="1"/>
    </row>
    <row r="608" ht="16.5" customHeight="1">
      <c r="A608" s="1"/>
      <c r="B608" s="1"/>
    </row>
    <row r="609" ht="16.5" customHeight="1">
      <c r="A609" s="1"/>
      <c r="B609" s="1"/>
    </row>
    <row r="610" ht="16.5" customHeight="1">
      <c r="A610" s="1"/>
      <c r="B610" s="1"/>
    </row>
    <row r="611" ht="16.5" customHeight="1">
      <c r="A611" s="1"/>
      <c r="B611" s="1"/>
    </row>
    <row r="612" ht="16.5" customHeight="1">
      <c r="A612" s="1"/>
      <c r="B612" s="1"/>
    </row>
    <row r="613" ht="16.5" customHeight="1">
      <c r="A613" s="1"/>
      <c r="B613" s="1"/>
    </row>
    <row r="614" ht="16.5" customHeight="1">
      <c r="A614" s="1"/>
      <c r="B614" s="1"/>
    </row>
    <row r="615" ht="16.5" customHeight="1">
      <c r="A615" s="1"/>
      <c r="B615" s="1"/>
    </row>
    <row r="616" ht="16.5" customHeight="1">
      <c r="A616" s="1"/>
      <c r="B616" s="1"/>
    </row>
    <row r="617" ht="16.5" customHeight="1">
      <c r="A617" s="1"/>
      <c r="B617" s="1"/>
    </row>
    <row r="618" ht="16.5" customHeight="1">
      <c r="A618" s="1"/>
      <c r="B618" s="1"/>
    </row>
    <row r="619" ht="16.5" customHeight="1">
      <c r="A619" s="1"/>
      <c r="B619" s="1"/>
    </row>
    <row r="620" ht="16.5" customHeight="1">
      <c r="A620" s="1"/>
      <c r="B620" s="1"/>
    </row>
    <row r="621" ht="16.5" customHeight="1">
      <c r="A621" s="1"/>
      <c r="B621" s="1"/>
    </row>
    <row r="622" ht="16.5" customHeight="1">
      <c r="A622" s="1"/>
      <c r="B622" s="1"/>
    </row>
    <row r="623" ht="16.5" customHeight="1">
      <c r="A623" s="1"/>
      <c r="B623" s="1"/>
    </row>
    <row r="624" ht="16.5" customHeight="1">
      <c r="A624" s="1"/>
      <c r="B624" s="1"/>
    </row>
    <row r="625" ht="16.5" customHeight="1">
      <c r="A625" s="1"/>
      <c r="B625" s="1"/>
    </row>
    <row r="626" ht="16.5" customHeight="1">
      <c r="A626" s="1"/>
      <c r="B626" s="1"/>
    </row>
    <row r="627" ht="16.5" customHeight="1">
      <c r="A627" s="1"/>
      <c r="B627" s="1"/>
    </row>
    <row r="628" ht="16.5" customHeight="1">
      <c r="A628" s="1"/>
      <c r="B628" s="1"/>
    </row>
    <row r="629" ht="16.5" customHeight="1">
      <c r="A629" s="1"/>
      <c r="B629" s="1"/>
    </row>
    <row r="630" ht="16.5" customHeight="1">
      <c r="A630" s="1"/>
      <c r="B630" s="1"/>
    </row>
    <row r="631" ht="16.5" customHeight="1">
      <c r="A631" s="1"/>
      <c r="B631" s="1"/>
    </row>
    <row r="632" ht="16.5" customHeight="1">
      <c r="A632" s="1"/>
      <c r="B632" s="1"/>
    </row>
    <row r="633" ht="16.5" customHeight="1">
      <c r="A633" s="1"/>
      <c r="B633" s="1"/>
    </row>
    <row r="634" ht="16.5" customHeight="1">
      <c r="A634" s="1"/>
      <c r="B634" s="1"/>
    </row>
    <row r="635" ht="16.5" customHeight="1">
      <c r="A635" s="1"/>
      <c r="B635" s="1"/>
    </row>
    <row r="636" ht="16.5" customHeight="1">
      <c r="A636" s="1"/>
      <c r="B636" s="1"/>
    </row>
    <row r="637" ht="16.5" customHeight="1">
      <c r="A637" s="1"/>
      <c r="B637" s="1"/>
    </row>
    <row r="638" ht="16.5" customHeight="1">
      <c r="A638" s="1"/>
      <c r="B638" s="1"/>
    </row>
    <row r="639" ht="16.5" customHeight="1">
      <c r="A639" s="1"/>
      <c r="B639" s="1"/>
    </row>
    <row r="640" ht="16.5" customHeight="1">
      <c r="A640" s="1"/>
      <c r="B640" s="1"/>
    </row>
    <row r="641" ht="16.5" customHeight="1">
      <c r="A641" s="1"/>
      <c r="B641" s="1"/>
    </row>
    <row r="642" ht="16.5" customHeight="1">
      <c r="A642" s="1"/>
      <c r="B642" s="1"/>
    </row>
    <row r="643" ht="16.5" customHeight="1">
      <c r="A643" s="1"/>
      <c r="B643" s="1"/>
    </row>
    <row r="644" ht="16.5" customHeight="1">
      <c r="A644" s="1"/>
      <c r="B644" s="1"/>
    </row>
    <row r="645" ht="16.5" customHeight="1">
      <c r="A645" s="1"/>
      <c r="B645" s="1"/>
    </row>
    <row r="646" ht="16.5" customHeight="1">
      <c r="A646" s="1"/>
      <c r="B646" s="1"/>
    </row>
    <row r="647" ht="16.5" customHeight="1">
      <c r="A647" s="1"/>
      <c r="B647" s="1"/>
    </row>
    <row r="648" ht="16.5" customHeight="1">
      <c r="A648" s="1"/>
      <c r="B648" s="1"/>
    </row>
    <row r="649" ht="16.5" customHeight="1">
      <c r="A649" s="1"/>
      <c r="B649" s="1"/>
    </row>
    <row r="650" ht="16.5" customHeight="1">
      <c r="A650" s="1"/>
      <c r="B650" s="1"/>
    </row>
    <row r="651" ht="16.5" customHeight="1">
      <c r="A651" s="1"/>
      <c r="B651" s="1"/>
    </row>
    <row r="652" ht="16.5" customHeight="1">
      <c r="A652" s="1"/>
      <c r="B652" s="1"/>
    </row>
    <row r="653" ht="16.5" customHeight="1">
      <c r="A653" s="1"/>
      <c r="B653" s="1"/>
    </row>
    <row r="654" ht="16.5" customHeight="1">
      <c r="A654" s="1"/>
      <c r="B654" s="1"/>
    </row>
    <row r="655" ht="16.5" customHeight="1">
      <c r="A655" s="1"/>
      <c r="B655" s="1"/>
    </row>
    <row r="656" ht="16.5" customHeight="1">
      <c r="A656" s="1"/>
      <c r="B656" s="1"/>
    </row>
    <row r="657" ht="16.5" customHeight="1">
      <c r="A657" s="1"/>
      <c r="B657" s="1"/>
    </row>
    <row r="658" ht="16.5" customHeight="1">
      <c r="A658" s="1"/>
      <c r="B658" s="1"/>
    </row>
    <row r="659" ht="16.5" customHeight="1">
      <c r="A659" s="1"/>
      <c r="B659" s="1"/>
    </row>
    <row r="660" ht="16.5" customHeight="1">
      <c r="A660" s="1"/>
      <c r="B660" s="1"/>
    </row>
    <row r="661" ht="16.5" customHeight="1">
      <c r="A661" s="1"/>
      <c r="B661" s="1"/>
    </row>
    <row r="662" ht="16.5" customHeight="1">
      <c r="A662" s="1"/>
      <c r="B662" s="1"/>
    </row>
    <row r="663" ht="16.5" customHeight="1">
      <c r="A663" s="1"/>
      <c r="B663" s="1"/>
    </row>
    <row r="664" ht="16.5" customHeight="1">
      <c r="A664" s="1"/>
      <c r="B664" s="1"/>
    </row>
    <row r="665" ht="16.5" customHeight="1">
      <c r="A665" s="1"/>
      <c r="B665" s="1"/>
    </row>
    <row r="666" ht="16.5" customHeight="1">
      <c r="A666" s="1"/>
      <c r="B666" s="1"/>
    </row>
    <row r="667" ht="16.5" customHeight="1">
      <c r="A667" s="1"/>
      <c r="B667" s="1"/>
    </row>
    <row r="668" ht="16.5" customHeight="1">
      <c r="A668" s="1"/>
      <c r="B668" s="1"/>
    </row>
    <row r="669" ht="16.5" customHeight="1">
      <c r="A669" s="1"/>
      <c r="B669" s="1"/>
    </row>
    <row r="670" ht="16.5" customHeight="1">
      <c r="A670" s="1"/>
      <c r="B670" s="1"/>
    </row>
    <row r="671" ht="16.5" customHeight="1">
      <c r="A671" s="1"/>
      <c r="B671" s="1"/>
    </row>
    <row r="672" ht="16.5" customHeight="1">
      <c r="A672" s="1"/>
      <c r="B672" s="1"/>
    </row>
    <row r="673" ht="16.5" customHeight="1">
      <c r="A673" s="1"/>
      <c r="B673" s="1"/>
    </row>
    <row r="674" ht="16.5" customHeight="1">
      <c r="A674" s="1"/>
      <c r="B674" s="1"/>
    </row>
    <row r="675" ht="16.5" customHeight="1">
      <c r="A675" s="1"/>
      <c r="B675" s="1"/>
    </row>
    <row r="676" ht="16.5" customHeight="1">
      <c r="A676" s="1"/>
      <c r="B676" s="1"/>
    </row>
    <row r="677" ht="16.5" customHeight="1">
      <c r="A677" s="1"/>
      <c r="B677" s="1"/>
    </row>
    <row r="678" ht="16.5" customHeight="1">
      <c r="A678" s="1"/>
      <c r="B678" s="1"/>
    </row>
    <row r="679" ht="16.5" customHeight="1">
      <c r="A679" s="1"/>
      <c r="B679" s="1"/>
    </row>
    <row r="680" ht="16.5" customHeight="1">
      <c r="A680" s="1"/>
      <c r="B680" s="1"/>
    </row>
    <row r="681" ht="16.5" customHeight="1">
      <c r="A681" s="1"/>
      <c r="B681" s="1"/>
    </row>
    <row r="682" ht="16.5" customHeight="1">
      <c r="A682" s="1"/>
      <c r="B682" s="1"/>
    </row>
    <row r="683" ht="16.5" customHeight="1">
      <c r="A683" s="1"/>
      <c r="B683" s="1"/>
    </row>
    <row r="684" ht="16.5" customHeight="1">
      <c r="A684" s="1"/>
      <c r="B684" s="1"/>
    </row>
    <row r="685" ht="16.5" customHeight="1">
      <c r="A685" s="1"/>
      <c r="B685" s="1"/>
    </row>
    <row r="686" ht="16.5" customHeight="1">
      <c r="A686" s="1"/>
      <c r="B686" s="1"/>
    </row>
    <row r="687" ht="16.5" customHeight="1">
      <c r="A687" s="1"/>
      <c r="B687" s="1"/>
    </row>
    <row r="688" ht="16.5" customHeight="1">
      <c r="A688" s="1"/>
      <c r="B688" s="1"/>
    </row>
    <row r="689" ht="16.5" customHeight="1">
      <c r="A689" s="1"/>
      <c r="B689" s="1"/>
    </row>
    <row r="690" ht="16.5" customHeight="1">
      <c r="A690" s="1"/>
      <c r="B690" s="1"/>
    </row>
    <row r="691" ht="16.5" customHeight="1">
      <c r="A691" s="1"/>
      <c r="B691" s="1"/>
    </row>
    <row r="692" ht="16.5" customHeight="1">
      <c r="A692" s="1"/>
      <c r="B692" s="1"/>
    </row>
    <row r="693" ht="16.5" customHeight="1">
      <c r="A693" s="1"/>
      <c r="B693" s="1"/>
    </row>
    <row r="694" ht="16.5" customHeight="1">
      <c r="A694" s="1"/>
      <c r="B694" s="1"/>
    </row>
    <row r="695" ht="16.5" customHeight="1">
      <c r="A695" s="1"/>
      <c r="B695" s="1"/>
    </row>
    <row r="696" ht="16.5" customHeight="1">
      <c r="A696" s="1"/>
      <c r="B696" s="1"/>
    </row>
    <row r="697" ht="16.5" customHeight="1">
      <c r="A697" s="1"/>
      <c r="B697" s="1"/>
    </row>
    <row r="698" ht="16.5" customHeight="1">
      <c r="A698" s="1"/>
      <c r="B698" s="1"/>
    </row>
    <row r="699" ht="16.5" customHeight="1">
      <c r="A699" s="1"/>
      <c r="B699" s="1"/>
    </row>
    <row r="700" ht="16.5" customHeight="1">
      <c r="A700" s="1"/>
      <c r="B700" s="1"/>
    </row>
    <row r="701" ht="16.5" customHeight="1">
      <c r="A701" s="1"/>
      <c r="B701" s="1"/>
    </row>
    <row r="702" ht="16.5" customHeight="1">
      <c r="A702" s="1"/>
      <c r="B702" s="1"/>
    </row>
    <row r="703" ht="16.5" customHeight="1">
      <c r="A703" s="1"/>
      <c r="B703" s="1"/>
    </row>
    <row r="704" ht="16.5" customHeight="1">
      <c r="A704" s="1"/>
      <c r="B704" s="1"/>
    </row>
    <row r="705" ht="16.5" customHeight="1">
      <c r="A705" s="1"/>
      <c r="B705" s="1"/>
    </row>
    <row r="706" ht="16.5" customHeight="1">
      <c r="A706" s="1"/>
      <c r="B706" s="1"/>
    </row>
    <row r="707" ht="16.5" customHeight="1">
      <c r="A707" s="1"/>
      <c r="B707" s="1"/>
    </row>
    <row r="708" ht="16.5" customHeight="1">
      <c r="A708" s="1"/>
      <c r="B708" s="1"/>
    </row>
    <row r="709" ht="16.5" customHeight="1">
      <c r="A709" s="1"/>
      <c r="B709" s="1"/>
    </row>
    <row r="710" ht="16.5" customHeight="1">
      <c r="A710" s="1"/>
      <c r="B710" s="1"/>
    </row>
    <row r="711" ht="16.5" customHeight="1">
      <c r="A711" s="1"/>
      <c r="B711" s="1"/>
    </row>
    <row r="712" ht="16.5" customHeight="1">
      <c r="A712" s="1"/>
      <c r="B712" s="1"/>
    </row>
    <row r="713" ht="16.5" customHeight="1">
      <c r="A713" s="1"/>
      <c r="B713" s="1"/>
    </row>
    <row r="714" ht="16.5" customHeight="1">
      <c r="A714" s="1"/>
      <c r="B714" s="1"/>
    </row>
    <row r="715" ht="16.5" customHeight="1">
      <c r="A715" s="1"/>
      <c r="B715" s="1"/>
    </row>
    <row r="716" ht="16.5" customHeight="1">
      <c r="A716" s="1"/>
      <c r="B716" s="1"/>
    </row>
    <row r="717" ht="16.5" customHeight="1">
      <c r="A717" s="1"/>
      <c r="B717" s="1"/>
    </row>
    <row r="718" ht="16.5" customHeight="1">
      <c r="A718" s="1"/>
      <c r="B718" s="1"/>
    </row>
    <row r="719" ht="16.5" customHeight="1">
      <c r="A719" s="1"/>
      <c r="B719" s="1"/>
    </row>
    <row r="720" ht="16.5" customHeight="1">
      <c r="A720" s="1"/>
      <c r="B720" s="1"/>
    </row>
    <row r="721" ht="16.5" customHeight="1">
      <c r="A721" s="1"/>
      <c r="B721" s="1"/>
    </row>
    <row r="722" ht="16.5" customHeight="1">
      <c r="A722" s="1"/>
      <c r="B722" s="1"/>
    </row>
    <row r="723" ht="16.5" customHeight="1">
      <c r="A723" s="1"/>
      <c r="B723" s="1"/>
    </row>
    <row r="724" ht="16.5" customHeight="1">
      <c r="A724" s="1"/>
      <c r="B724" s="1"/>
    </row>
    <row r="725" ht="16.5" customHeight="1">
      <c r="A725" s="1"/>
      <c r="B725" s="1"/>
    </row>
    <row r="726" ht="16.5" customHeight="1">
      <c r="A726" s="1"/>
      <c r="B726" s="1"/>
    </row>
    <row r="727" ht="16.5" customHeight="1">
      <c r="A727" s="1"/>
      <c r="B727" s="1"/>
    </row>
    <row r="728" ht="16.5" customHeight="1">
      <c r="A728" s="1"/>
      <c r="B728" s="1"/>
    </row>
    <row r="729" ht="16.5" customHeight="1">
      <c r="A729" s="1"/>
      <c r="B729" s="1"/>
    </row>
    <row r="730" ht="16.5" customHeight="1">
      <c r="A730" s="1"/>
      <c r="B730" s="1"/>
    </row>
    <row r="731" ht="16.5" customHeight="1">
      <c r="A731" s="1"/>
      <c r="B731" s="1"/>
    </row>
    <row r="732" ht="16.5" customHeight="1">
      <c r="A732" s="1"/>
      <c r="B732" s="1"/>
    </row>
    <row r="733" ht="16.5" customHeight="1">
      <c r="A733" s="1"/>
      <c r="B733" s="1"/>
    </row>
    <row r="734" ht="16.5" customHeight="1">
      <c r="A734" s="1"/>
      <c r="B734" s="1"/>
    </row>
    <row r="735" ht="16.5" customHeight="1">
      <c r="A735" s="1"/>
      <c r="B735" s="1"/>
    </row>
    <row r="736" ht="16.5" customHeight="1">
      <c r="A736" s="1"/>
      <c r="B736" s="1"/>
    </row>
    <row r="737" ht="16.5" customHeight="1">
      <c r="A737" s="1"/>
      <c r="B737" s="1"/>
    </row>
    <row r="738" ht="16.5" customHeight="1">
      <c r="A738" s="1"/>
      <c r="B738" s="1"/>
    </row>
    <row r="739" ht="16.5" customHeight="1">
      <c r="A739" s="1"/>
      <c r="B739" s="1"/>
    </row>
    <row r="740" ht="16.5" customHeight="1">
      <c r="A740" s="1"/>
      <c r="B740" s="1"/>
    </row>
    <row r="741" ht="16.5" customHeight="1">
      <c r="A741" s="1"/>
      <c r="B741" s="1"/>
    </row>
    <row r="742" ht="16.5" customHeight="1">
      <c r="A742" s="1"/>
      <c r="B742" s="1"/>
    </row>
    <row r="743" ht="16.5" customHeight="1">
      <c r="A743" s="1"/>
      <c r="B743" s="1"/>
    </row>
    <row r="744" ht="16.5" customHeight="1">
      <c r="A744" s="1"/>
      <c r="B744" s="1"/>
    </row>
    <row r="745" ht="16.5" customHeight="1">
      <c r="A745" s="1"/>
      <c r="B745" s="1"/>
    </row>
    <row r="746" ht="16.5" customHeight="1">
      <c r="A746" s="1"/>
      <c r="B746" s="1"/>
    </row>
    <row r="747" ht="16.5" customHeight="1">
      <c r="A747" s="1"/>
      <c r="B747" s="1"/>
    </row>
    <row r="748" ht="16.5" customHeight="1">
      <c r="A748" s="1"/>
      <c r="B748" s="1"/>
    </row>
    <row r="749" ht="16.5" customHeight="1">
      <c r="A749" s="1"/>
      <c r="B749" s="1"/>
    </row>
    <row r="750" ht="16.5" customHeight="1">
      <c r="A750" s="1"/>
      <c r="B750" s="1"/>
    </row>
    <row r="751" ht="16.5" customHeight="1">
      <c r="A751" s="1"/>
      <c r="B751" s="1"/>
    </row>
    <row r="752" ht="16.5" customHeight="1">
      <c r="A752" s="1"/>
      <c r="B752" s="1"/>
    </row>
    <row r="753" ht="16.5" customHeight="1">
      <c r="A753" s="1"/>
      <c r="B753" s="1"/>
    </row>
    <row r="754" ht="16.5" customHeight="1">
      <c r="A754" s="1"/>
      <c r="B754" s="1"/>
    </row>
    <row r="755" ht="16.5" customHeight="1">
      <c r="A755" s="1"/>
      <c r="B755" s="1"/>
    </row>
    <row r="756" ht="16.5" customHeight="1">
      <c r="A756" s="1"/>
      <c r="B756" s="1"/>
    </row>
    <row r="757" ht="16.5" customHeight="1">
      <c r="A757" s="1"/>
      <c r="B757" s="1"/>
    </row>
    <row r="758" ht="16.5" customHeight="1">
      <c r="A758" s="1"/>
      <c r="B758" s="1"/>
    </row>
    <row r="759" ht="16.5" customHeight="1">
      <c r="A759" s="1"/>
      <c r="B759" s="1"/>
    </row>
    <row r="760" ht="16.5" customHeight="1">
      <c r="A760" s="1"/>
      <c r="B760" s="1"/>
    </row>
    <row r="761" ht="16.5" customHeight="1">
      <c r="A761" s="1"/>
      <c r="B761" s="1"/>
    </row>
    <row r="762" ht="16.5" customHeight="1">
      <c r="A762" s="1"/>
      <c r="B762" s="1"/>
    </row>
    <row r="763" ht="16.5" customHeight="1">
      <c r="A763" s="1"/>
      <c r="B763" s="1"/>
    </row>
    <row r="764" ht="16.5" customHeight="1">
      <c r="A764" s="1"/>
      <c r="B764" s="1"/>
    </row>
    <row r="765" ht="16.5" customHeight="1">
      <c r="A765" s="1"/>
      <c r="B765" s="1"/>
    </row>
    <row r="766" ht="16.5" customHeight="1">
      <c r="A766" s="1"/>
      <c r="B766" s="1"/>
    </row>
    <row r="767" ht="16.5" customHeight="1">
      <c r="A767" s="1"/>
      <c r="B767" s="1"/>
    </row>
    <row r="768" ht="16.5" customHeight="1">
      <c r="A768" s="1"/>
      <c r="B768" s="1"/>
    </row>
    <row r="769" ht="16.5" customHeight="1">
      <c r="A769" s="1"/>
      <c r="B769" s="1"/>
    </row>
    <row r="770" ht="16.5" customHeight="1">
      <c r="A770" s="1"/>
      <c r="B770" s="1"/>
    </row>
    <row r="771" ht="16.5" customHeight="1">
      <c r="A771" s="1"/>
      <c r="B771" s="1"/>
    </row>
    <row r="772" ht="16.5" customHeight="1">
      <c r="A772" s="1"/>
      <c r="B772" s="1"/>
    </row>
    <row r="773" ht="16.5" customHeight="1">
      <c r="A773" s="1"/>
      <c r="B773" s="1"/>
    </row>
    <row r="774" ht="16.5" customHeight="1">
      <c r="A774" s="1"/>
      <c r="B774" s="1"/>
    </row>
    <row r="775" ht="16.5" customHeight="1">
      <c r="A775" s="1"/>
      <c r="B775" s="1"/>
    </row>
    <row r="776" ht="16.5" customHeight="1">
      <c r="A776" s="1"/>
      <c r="B776" s="1"/>
    </row>
    <row r="777" ht="16.5" customHeight="1">
      <c r="A777" s="1"/>
      <c r="B777" s="1"/>
    </row>
    <row r="778" ht="16.5" customHeight="1">
      <c r="A778" s="1"/>
      <c r="B778" s="1"/>
    </row>
    <row r="779" ht="16.5" customHeight="1">
      <c r="A779" s="1"/>
      <c r="B779" s="1"/>
    </row>
    <row r="780" ht="16.5" customHeight="1">
      <c r="A780" s="1"/>
      <c r="B780" s="1"/>
    </row>
    <row r="781" ht="16.5" customHeight="1">
      <c r="A781" s="1"/>
      <c r="B781" s="1"/>
    </row>
    <row r="782" ht="16.5" customHeight="1">
      <c r="A782" s="1"/>
      <c r="B782" s="1"/>
    </row>
    <row r="783" ht="16.5" customHeight="1">
      <c r="A783" s="1"/>
      <c r="B783" s="1"/>
    </row>
    <row r="784" ht="16.5" customHeight="1">
      <c r="A784" s="1"/>
      <c r="B784" s="1"/>
    </row>
    <row r="785" ht="16.5" customHeight="1">
      <c r="A785" s="1"/>
      <c r="B785" s="1"/>
    </row>
    <row r="786" ht="16.5" customHeight="1">
      <c r="A786" s="1"/>
      <c r="B786" s="1"/>
    </row>
    <row r="787" ht="16.5" customHeight="1">
      <c r="A787" s="1"/>
      <c r="B787" s="1"/>
    </row>
    <row r="788" ht="16.5" customHeight="1">
      <c r="A788" s="1"/>
      <c r="B788" s="1"/>
    </row>
    <row r="789" ht="16.5" customHeight="1">
      <c r="A789" s="1"/>
      <c r="B789" s="1"/>
    </row>
    <row r="790" ht="16.5" customHeight="1">
      <c r="A790" s="1"/>
      <c r="B790" s="1"/>
    </row>
    <row r="791" ht="16.5" customHeight="1">
      <c r="A791" s="1"/>
      <c r="B791" s="1"/>
    </row>
    <row r="792" ht="16.5" customHeight="1">
      <c r="A792" s="1"/>
      <c r="B792" s="1"/>
    </row>
    <row r="793" ht="16.5" customHeight="1">
      <c r="A793" s="1"/>
      <c r="B793" s="1"/>
    </row>
    <row r="794" ht="16.5" customHeight="1">
      <c r="A794" s="1"/>
      <c r="B794" s="1"/>
    </row>
    <row r="795" ht="16.5" customHeight="1">
      <c r="A795" s="1"/>
      <c r="B795" s="1"/>
    </row>
    <row r="796" ht="16.5" customHeight="1">
      <c r="A796" s="1"/>
      <c r="B796" s="1"/>
    </row>
    <row r="797" ht="16.5" customHeight="1">
      <c r="A797" s="1"/>
      <c r="B797" s="1"/>
    </row>
    <row r="798" ht="16.5" customHeight="1">
      <c r="A798" s="1"/>
      <c r="B798" s="1"/>
    </row>
    <row r="799" ht="16.5" customHeight="1">
      <c r="A799" s="1"/>
      <c r="B799" s="1"/>
    </row>
    <row r="800" ht="16.5" customHeight="1">
      <c r="A800" s="1"/>
      <c r="B800" s="1"/>
    </row>
    <row r="801" ht="16.5" customHeight="1">
      <c r="A801" s="1"/>
      <c r="B801" s="1"/>
    </row>
    <row r="802" ht="16.5" customHeight="1">
      <c r="A802" s="1"/>
      <c r="B802" s="1"/>
    </row>
    <row r="803" ht="16.5" customHeight="1">
      <c r="A803" s="1"/>
      <c r="B803" s="1"/>
    </row>
    <row r="804" ht="16.5" customHeight="1">
      <c r="A804" s="1"/>
      <c r="B804" s="1"/>
    </row>
    <row r="805" ht="16.5" customHeight="1">
      <c r="A805" s="1"/>
      <c r="B805" s="1"/>
    </row>
    <row r="806" ht="16.5" customHeight="1">
      <c r="A806" s="1"/>
      <c r="B806" s="1"/>
    </row>
    <row r="807" ht="16.5" customHeight="1">
      <c r="A807" s="1"/>
      <c r="B807" s="1"/>
    </row>
    <row r="808" ht="16.5" customHeight="1">
      <c r="A808" s="1"/>
      <c r="B808" s="1"/>
    </row>
    <row r="809" ht="16.5" customHeight="1">
      <c r="A809" s="1"/>
      <c r="B809" s="1"/>
    </row>
    <row r="810" ht="16.5" customHeight="1">
      <c r="A810" s="1"/>
      <c r="B810" s="1"/>
    </row>
    <row r="811" ht="16.5" customHeight="1">
      <c r="A811" s="1"/>
      <c r="B811" s="1"/>
    </row>
    <row r="812" ht="16.5" customHeight="1">
      <c r="A812" s="1"/>
      <c r="B812" s="1"/>
    </row>
    <row r="813" ht="16.5" customHeight="1">
      <c r="A813" s="1"/>
      <c r="B813" s="1"/>
    </row>
    <row r="814" ht="16.5" customHeight="1">
      <c r="A814" s="1"/>
      <c r="B814" s="1"/>
    </row>
    <row r="815" ht="16.5" customHeight="1">
      <c r="A815" s="1"/>
      <c r="B815" s="1"/>
    </row>
    <row r="816" ht="16.5" customHeight="1">
      <c r="A816" s="1"/>
      <c r="B816" s="1"/>
    </row>
    <row r="817" ht="16.5" customHeight="1">
      <c r="A817" s="1"/>
      <c r="B817" s="1"/>
    </row>
    <row r="818" ht="16.5" customHeight="1">
      <c r="A818" s="1"/>
      <c r="B818" s="1"/>
    </row>
    <row r="819" ht="16.5" customHeight="1">
      <c r="A819" s="1"/>
      <c r="B819" s="1"/>
    </row>
    <row r="820" ht="16.5" customHeight="1">
      <c r="A820" s="1"/>
      <c r="B820" s="1"/>
    </row>
    <row r="821" ht="16.5" customHeight="1">
      <c r="A821" s="1"/>
      <c r="B821" s="1"/>
    </row>
    <row r="822" ht="16.5" customHeight="1">
      <c r="A822" s="1"/>
      <c r="B822" s="1"/>
    </row>
    <row r="823" ht="16.5" customHeight="1">
      <c r="A823" s="1"/>
      <c r="B823" s="1"/>
    </row>
    <row r="824" ht="16.5" customHeight="1">
      <c r="A824" s="1"/>
      <c r="B824" s="1"/>
    </row>
    <row r="825" ht="16.5" customHeight="1">
      <c r="A825" s="1"/>
      <c r="B825" s="1"/>
    </row>
    <row r="826" ht="16.5" customHeight="1">
      <c r="A826" s="1"/>
      <c r="B826" s="1"/>
    </row>
    <row r="827" ht="16.5" customHeight="1">
      <c r="A827" s="1"/>
      <c r="B827" s="1"/>
    </row>
    <row r="828" ht="16.5" customHeight="1">
      <c r="A828" s="1"/>
      <c r="B828" s="1"/>
    </row>
    <row r="829" ht="16.5" customHeight="1">
      <c r="A829" s="1"/>
      <c r="B829" s="1"/>
    </row>
    <row r="830" ht="16.5" customHeight="1">
      <c r="A830" s="1"/>
      <c r="B830" s="1"/>
    </row>
    <row r="831" ht="16.5" customHeight="1">
      <c r="A831" s="1"/>
      <c r="B831" s="1"/>
    </row>
    <row r="832" ht="16.5" customHeight="1">
      <c r="A832" s="1"/>
      <c r="B832" s="1"/>
    </row>
    <row r="833" ht="16.5" customHeight="1">
      <c r="A833" s="1"/>
      <c r="B833" s="1"/>
    </row>
    <row r="834" ht="16.5" customHeight="1">
      <c r="A834" s="1"/>
      <c r="B834" s="1"/>
    </row>
    <row r="835" ht="16.5" customHeight="1">
      <c r="A835" s="1"/>
      <c r="B835" s="1"/>
    </row>
    <row r="836" ht="16.5" customHeight="1">
      <c r="A836" s="1"/>
      <c r="B836" s="1"/>
    </row>
    <row r="837" ht="16.5" customHeight="1">
      <c r="A837" s="1"/>
      <c r="B837" s="1"/>
    </row>
    <row r="838" ht="16.5" customHeight="1">
      <c r="A838" s="1"/>
      <c r="B838" s="1"/>
    </row>
    <row r="839" ht="16.5" customHeight="1">
      <c r="A839" s="1"/>
      <c r="B839" s="1"/>
    </row>
    <row r="840" ht="16.5" customHeight="1">
      <c r="A840" s="1"/>
      <c r="B840" s="1"/>
    </row>
    <row r="841" ht="16.5" customHeight="1">
      <c r="A841" s="1"/>
      <c r="B841" s="1"/>
    </row>
    <row r="842" ht="16.5" customHeight="1">
      <c r="A842" s="1"/>
      <c r="B842" s="1"/>
    </row>
    <row r="843" ht="16.5" customHeight="1">
      <c r="A843" s="1"/>
      <c r="B843" s="1"/>
    </row>
    <row r="844" ht="16.5" customHeight="1">
      <c r="A844" s="1"/>
      <c r="B844" s="1"/>
    </row>
    <row r="845" ht="16.5" customHeight="1">
      <c r="A845" s="1"/>
      <c r="B845" s="1"/>
    </row>
    <row r="846" ht="16.5" customHeight="1">
      <c r="A846" s="1"/>
      <c r="B846" s="1"/>
    </row>
    <row r="847" ht="16.5" customHeight="1">
      <c r="A847" s="1"/>
      <c r="B847" s="1"/>
    </row>
    <row r="848" ht="16.5" customHeight="1">
      <c r="A848" s="1"/>
      <c r="B848" s="1"/>
    </row>
    <row r="849" ht="16.5" customHeight="1">
      <c r="A849" s="1"/>
      <c r="B849" s="1"/>
    </row>
    <row r="850" ht="16.5" customHeight="1">
      <c r="A850" s="1"/>
      <c r="B850" s="1"/>
    </row>
    <row r="851" ht="16.5" customHeight="1">
      <c r="A851" s="1"/>
      <c r="B851" s="1"/>
    </row>
    <row r="852" ht="16.5" customHeight="1">
      <c r="A852" s="1"/>
      <c r="B852" s="1"/>
    </row>
    <row r="853" ht="16.5" customHeight="1">
      <c r="A853" s="1"/>
      <c r="B853" s="1"/>
    </row>
    <row r="854" ht="16.5" customHeight="1">
      <c r="A854" s="1"/>
      <c r="B854" s="1"/>
    </row>
    <row r="855" ht="16.5" customHeight="1">
      <c r="A855" s="1"/>
      <c r="B855" s="1"/>
    </row>
    <row r="856" ht="16.5" customHeight="1">
      <c r="A856" s="1"/>
      <c r="B856" s="1"/>
    </row>
    <row r="857" ht="16.5" customHeight="1">
      <c r="A857" s="1"/>
      <c r="B857" s="1"/>
    </row>
    <row r="858" ht="16.5" customHeight="1">
      <c r="A858" s="1"/>
      <c r="B858" s="1"/>
    </row>
    <row r="859" ht="16.5" customHeight="1">
      <c r="A859" s="1"/>
      <c r="B859" s="1"/>
    </row>
    <row r="860" ht="16.5" customHeight="1">
      <c r="A860" s="1"/>
      <c r="B860" s="1"/>
    </row>
    <row r="861" ht="16.5" customHeight="1">
      <c r="A861" s="1"/>
      <c r="B861" s="1"/>
    </row>
    <row r="862" ht="16.5" customHeight="1">
      <c r="A862" s="1"/>
      <c r="B862" s="1"/>
    </row>
    <row r="863" ht="16.5" customHeight="1">
      <c r="A863" s="1"/>
      <c r="B863" s="1"/>
    </row>
    <row r="864" ht="16.5" customHeight="1">
      <c r="A864" s="1"/>
      <c r="B864" s="1"/>
    </row>
    <row r="865" ht="16.5" customHeight="1">
      <c r="A865" s="1"/>
      <c r="B865" s="1"/>
    </row>
    <row r="866" ht="16.5" customHeight="1">
      <c r="A866" s="1"/>
      <c r="B866" s="1"/>
    </row>
    <row r="867" ht="16.5" customHeight="1">
      <c r="A867" s="1"/>
      <c r="B867" s="1"/>
    </row>
    <row r="868" ht="16.5" customHeight="1">
      <c r="A868" s="1"/>
      <c r="B868" s="1"/>
    </row>
    <row r="869" ht="16.5" customHeight="1">
      <c r="A869" s="1"/>
      <c r="B869" s="1"/>
    </row>
    <row r="870" ht="16.5" customHeight="1">
      <c r="A870" s="1"/>
      <c r="B870" s="1"/>
    </row>
    <row r="871" ht="16.5" customHeight="1">
      <c r="A871" s="1"/>
      <c r="B871" s="1"/>
    </row>
    <row r="872" ht="16.5" customHeight="1">
      <c r="A872" s="1"/>
      <c r="B872" s="1"/>
    </row>
    <row r="873" ht="16.5" customHeight="1">
      <c r="A873" s="1"/>
      <c r="B873" s="1"/>
    </row>
    <row r="874" ht="16.5" customHeight="1">
      <c r="A874" s="1"/>
      <c r="B874" s="1"/>
    </row>
    <row r="875" ht="16.5" customHeight="1">
      <c r="A875" s="1"/>
      <c r="B875" s="1"/>
    </row>
    <row r="876" ht="16.5" customHeight="1">
      <c r="A876" s="1"/>
      <c r="B876" s="1"/>
    </row>
    <row r="877" ht="16.5" customHeight="1">
      <c r="A877" s="1"/>
      <c r="B877" s="1"/>
    </row>
    <row r="878" ht="16.5" customHeight="1">
      <c r="A878" s="1"/>
      <c r="B878" s="1"/>
    </row>
    <row r="879" ht="16.5" customHeight="1">
      <c r="A879" s="1"/>
      <c r="B879" s="1"/>
    </row>
    <row r="880" ht="16.5" customHeight="1">
      <c r="A880" s="1"/>
      <c r="B880" s="1"/>
    </row>
    <row r="881" ht="16.5" customHeight="1">
      <c r="A881" s="1"/>
      <c r="B881" s="1"/>
    </row>
    <row r="882" ht="16.5" customHeight="1">
      <c r="A882" s="1"/>
      <c r="B882" s="1"/>
    </row>
    <row r="883" ht="16.5" customHeight="1">
      <c r="A883" s="1"/>
      <c r="B883" s="1"/>
    </row>
    <row r="884" ht="16.5" customHeight="1">
      <c r="A884" s="1"/>
      <c r="B884" s="1"/>
    </row>
    <row r="885" ht="16.5" customHeight="1">
      <c r="A885" s="1"/>
      <c r="B885" s="1"/>
    </row>
    <row r="886" ht="16.5" customHeight="1">
      <c r="A886" s="1"/>
      <c r="B886" s="1"/>
    </row>
    <row r="887" ht="16.5" customHeight="1">
      <c r="A887" s="1"/>
      <c r="B887" s="1"/>
    </row>
    <row r="888" ht="16.5" customHeight="1">
      <c r="A888" s="1"/>
      <c r="B888" s="1"/>
    </row>
    <row r="889" ht="16.5" customHeight="1">
      <c r="A889" s="1"/>
      <c r="B889" s="1"/>
    </row>
    <row r="890" ht="16.5" customHeight="1">
      <c r="A890" s="1"/>
      <c r="B890" s="1"/>
    </row>
    <row r="891" ht="16.5" customHeight="1">
      <c r="A891" s="1"/>
      <c r="B891" s="1"/>
    </row>
    <row r="892" ht="16.5" customHeight="1">
      <c r="A892" s="1"/>
      <c r="B892" s="1"/>
    </row>
    <row r="893" ht="16.5" customHeight="1">
      <c r="A893" s="1"/>
      <c r="B893" s="1"/>
    </row>
    <row r="894" ht="16.5" customHeight="1">
      <c r="A894" s="1"/>
      <c r="B894" s="1"/>
    </row>
    <row r="895" ht="16.5" customHeight="1">
      <c r="A895" s="1"/>
      <c r="B895" s="1"/>
    </row>
    <row r="896" ht="16.5" customHeight="1">
      <c r="A896" s="1"/>
      <c r="B896" s="1"/>
    </row>
    <row r="897" ht="16.5" customHeight="1">
      <c r="A897" s="1"/>
      <c r="B897" s="1"/>
    </row>
    <row r="898" ht="16.5" customHeight="1">
      <c r="A898" s="1"/>
      <c r="B898" s="1"/>
    </row>
    <row r="899" ht="16.5" customHeight="1">
      <c r="A899" s="1"/>
      <c r="B899" s="1"/>
    </row>
    <row r="900" ht="16.5" customHeight="1">
      <c r="A900" s="1"/>
      <c r="B900" s="1"/>
    </row>
    <row r="901" ht="16.5" customHeight="1">
      <c r="A901" s="1"/>
      <c r="B901" s="1"/>
    </row>
    <row r="902" ht="16.5" customHeight="1">
      <c r="A902" s="1"/>
      <c r="B902" s="1"/>
    </row>
    <row r="903" ht="16.5" customHeight="1">
      <c r="A903" s="1"/>
      <c r="B903" s="1"/>
    </row>
    <row r="904" ht="16.5" customHeight="1">
      <c r="A904" s="1"/>
      <c r="B904" s="1"/>
    </row>
    <row r="905" ht="16.5" customHeight="1">
      <c r="A905" s="1"/>
      <c r="B905" s="1"/>
    </row>
    <row r="906" ht="16.5" customHeight="1">
      <c r="A906" s="1"/>
      <c r="B906" s="1"/>
    </row>
    <row r="907" ht="16.5" customHeight="1">
      <c r="A907" s="1"/>
      <c r="B907" s="1"/>
    </row>
    <row r="908" ht="16.5" customHeight="1">
      <c r="A908" s="1"/>
      <c r="B908" s="1"/>
    </row>
    <row r="909" ht="16.5" customHeight="1">
      <c r="A909" s="1"/>
      <c r="B909" s="1"/>
    </row>
    <row r="910" ht="16.5" customHeight="1">
      <c r="A910" s="1"/>
      <c r="B910" s="1"/>
    </row>
    <row r="911" ht="16.5" customHeight="1">
      <c r="A911" s="1"/>
      <c r="B911" s="1"/>
    </row>
    <row r="912" ht="16.5" customHeight="1">
      <c r="A912" s="1"/>
      <c r="B912" s="1"/>
    </row>
    <row r="913" ht="16.5" customHeight="1">
      <c r="A913" s="1"/>
      <c r="B913" s="1"/>
    </row>
    <row r="914" ht="16.5" customHeight="1">
      <c r="A914" s="1"/>
      <c r="B914" s="1"/>
    </row>
    <row r="915" ht="16.5" customHeight="1">
      <c r="A915" s="1"/>
      <c r="B915" s="1"/>
    </row>
    <row r="916" ht="16.5" customHeight="1">
      <c r="A916" s="1"/>
      <c r="B916" s="1"/>
    </row>
    <row r="917" ht="16.5" customHeight="1">
      <c r="A917" s="1"/>
      <c r="B917" s="1"/>
    </row>
    <row r="918" ht="16.5" customHeight="1">
      <c r="A918" s="1"/>
      <c r="B918" s="1"/>
    </row>
    <row r="919" ht="16.5" customHeight="1">
      <c r="A919" s="1"/>
      <c r="B919" s="1"/>
    </row>
    <row r="920" ht="16.5" customHeight="1">
      <c r="A920" s="1"/>
      <c r="B920" s="1"/>
    </row>
    <row r="921" ht="16.5" customHeight="1">
      <c r="A921" s="1"/>
      <c r="B921" s="1"/>
    </row>
    <row r="922" ht="16.5" customHeight="1">
      <c r="A922" s="1"/>
      <c r="B922" s="1"/>
    </row>
    <row r="923" ht="16.5" customHeight="1">
      <c r="A923" s="1"/>
      <c r="B923" s="1"/>
    </row>
    <row r="924" ht="16.5" customHeight="1">
      <c r="A924" s="1"/>
      <c r="B924" s="1"/>
    </row>
    <row r="925" ht="16.5" customHeight="1">
      <c r="A925" s="1"/>
      <c r="B925" s="1"/>
    </row>
    <row r="926" ht="16.5" customHeight="1">
      <c r="A926" s="1"/>
      <c r="B926" s="1"/>
    </row>
    <row r="927" ht="16.5" customHeight="1">
      <c r="A927" s="1"/>
      <c r="B927" s="1"/>
    </row>
    <row r="928" ht="16.5" customHeight="1">
      <c r="A928" s="1"/>
      <c r="B928" s="1"/>
    </row>
    <row r="929" ht="16.5" customHeight="1">
      <c r="A929" s="1"/>
      <c r="B929" s="1"/>
    </row>
    <row r="930" ht="16.5" customHeight="1">
      <c r="A930" s="1"/>
      <c r="B930" s="1"/>
    </row>
    <row r="931" ht="16.5" customHeight="1">
      <c r="A931" s="1"/>
      <c r="B931" s="1"/>
    </row>
    <row r="932" ht="16.5" customHeight="1">
      <c r="A932" s="1"/>
      <c r="B932" s="1"/>
    </row>
    <row r="933" ht="16.5" customHeight="1">
      <c r="A933" s="1"/>
      <c r="B933" s="1"/>
    </row>
    <row r="934" ht="16.5" customHeight="1">
      <c r="A934" s="1"/>
      <c r="B934" s="1"/>
    </row>
    <row r="935" ht="16.5" customHeight="1">
      <c r="A935" s="1"/>
      <c r="B935" s="1"/>
    </row>
    <row r="936" ht="16.5" customHeight="1">
      <c r="A936" s="1"/>
      <c r="B936" s="1"/>
    </row>
    <row r="937" ht="16.5" customHeight="1">
      <c r="A937" s="1"/>
      <c r="B937" s="1"/>
    </row>
    <row r="938" ht="16.5" customHeight="1">
      <c r="A938" s="1"/>
      <c r="B938" s="1"/>
    </row>
    <row r="939" ht="16.5" customHeight="1">
      <c r="A939" s="1"/>
      <c r="B939" s="1"/>
    </row>
    <row r="940" ht="16.5" customHeight="1">
      <c r="A940" s="1"/>
      <c r="B940" s="1"/>
    </row>
    <row r="941" ht="16.5" customHeight="1">
      <c r="A941" s="1"/>
      <c r="B941" s="1"/>
    </row>
    <row r="942" ht="16.5" customHeight="1">
      <c r="A942" s="1"/>
      <c r="B942" s="1"/>
    </row>
    <row r="943" ht="16.5" customHeight="1">
      <c r="A943" s="1"/>
      <c r="B943" s="1"/>
    </row>
    <row r="944" ht="16.5" customHeight="1">
      <c r="A944" s="1"/>
      <c r="B944" s="1"/>
    </row>
    <row r="945" ht="16.5" customHeight="1">
      <c r="A945" s="1"/>
      <c r="B945" s="1"/>
    </row>
    <row r="946" ht="16.5" customHeight="1">
      <c r="A946" s="1"/>
      <c r="B946" s="1"/>
    </row>
    <row r="947" ht="16.5" customHeight="1">
      <c r="A947" s="1"/>
      <c r="B947" s="1"/>
    </row>
    <row r="948" ht="16.5" customHeight="1">
      <c r="A948" s="1"/>
      <c r="B948" s="1"/>
    </row>
    <row r="949" ht="16.5" customHeight="1">
      <c r="A949" s="1"/>
      <c r="B949" s="1"/>
    </row>
    <row r="950" ht="16.5" customHeight="1">
      <c r="A950" s="1"/>
      <c r="B950" s="1"/>
    </row>
    <row r="951" ht="16.5" customHeight="1">
      <c r="A951" s="1"/>
      <c r="B951" s="1"/>
    </row>
    <row r="952" ht="16.5" customHeight="1">
      <c r="A952" s="1"/>
      <c r="B952" s="1"/>
    </row>
    <row r="953" ht="16.5" customHeight="1">
      <c r="A953" s="1"/>
      <c r="B953" s="1"/>
    </row>
    <row r="954" ht="16.5" customHeight="1">
      <c r="A954" s="1"/>
      <c r="B954" s="1"/>
    </row>
    <row r="955" ht="16.5" customHeight="1">
      <c r="A955" s="1"/>
      <c r="B955" s="1"/>
    </row>
    <row r="956" ht="16.5" customHeight="1">
      <c r="A956" s="1"/>
      <c r="B956" s="1"/>
    </row>
    <row r="957" ht="16.5" customHeight="1">
      <c r="A957" s="1"/>
      <c r="B957" s="1"/>
    </row>
    <row r="958" ht="16.5" customHeight="1">
      <c r="A958" s="1"/>
      <c r="B958" s="1"/>
    </row>
    <row r="959" ht="16.5" customHeight="1">
      <c r="A959" s="1"/>
      <c r="B959" s="1"/>
    </row>
    <row r="960" ht="16.5" customHeight="1">
      <c r="A960" s="1"/>
      <c r="B960" s="1"/>
    </row>
    <row r="961" ht="16.5" customHeight="1">
      <c r="A961" s="1"/>
      <c r="B961" s="1"/>
    </row>
    <row r="962" ht="16.5" customHeight="1">
      <c r="A962" s="1"/>
      <c r="B962" s="1"/>
    </row>
    <row r="963" ht="16.5" customHeight="1">
      <c r="A963" s="1"/>
      <c r="B963" s="1"/>
    </row>
    <row r="964" ht="16.5" customHeight="1">
      <c r="A964" s="1"/>
      <c r="B964" s="1"/>
    </row>
    <row r="965" ht="16.5" customHeight="1">
      <c r="A965" s="1"/>
      <c r="B965" s="1"/>
    </row>
    <row r="966" ht="16.5" customHeight="1">
      <c r="A966" s="1"/>
      <c r="B966" s="1"/>
    </row>
    <row r="967" ht="16.5" customHeight="1">
      <c r="A967" s="1"/>
      <c r="B967" s="1"/>
    </row>
    <row r="968" ht="16.5" customHeight="1">
      <c r="A968" s="1"/>
      <c r="B968" s="1"/>
    </row>
    <row r="969" ht="16.5" customHeight="1">
      <c r="A969" s="1"/>
      <c r="B969" s="1"/>
    </row>
    <row r="970" ht="16.5" customHeight="1">
      <c r="A970" s="1"/>
      <c r="B970" s="1"/>
    </row>
    <row r="971" ht="16.5" customHeight="1">
      <c r="A971" s="1"/>
      <c r="B971" s="1"/>
    </row>
    <row r="972" ht="16.5" customHeight="1">
      <c r="A972" s="1"/>
      <c r="B972" s="1"/>
    </row>
    <row r="973" ht="16.5" customHeight="1">
      <c r="A973" s="1"/>
      <c r="B973" s="1"/>
    </row>
    <row r="974" ht="16.5" customHeight="1">
      <c r="A974" s="1"/>
      <c r="B974" s="1"/>
    </row>
    <row r="975" ht="16.5" customHeight="1">
      <c r="A975" s="1"/>
      <c r="B975" s="1"/>
    </row>
    <row r="976" ht="16.5" customHeight="1">
      <c r="A976" s="1"/>
      <c r="B976" s="1"/>
    </row>
    <row r="977" ht="16.5" customHeight="1">
      <c r="A977" s="1"/>
      <c r="B977" s="1"/>
    </row>
    <row r="978" ht="16.5" customHeight="1">
      <c r="A978" s="1"/>
      <c r="B978" s="1"/>
    </row>
    <row r="979" ht="16.5" customHeight="1">
      <c r="A979" s="1"/>
      <c r="B979" s="1"/>
    </row>
    <row r="980" ht="16.5" customHeight="1">
      <c r="A980" s="1"/>
      <c r="B980" s="1"/>
    </row>
    <row r="981" ht="16.5" customHeight="1">
      <c r="A981" s="1"/>
      <c r="B981" s="1"/>
    </row>
    <row r="982" ht="16.5" customHeight="1">
      <c r="A982" s="1"/>
      <c r="B982" s="1"/>
    </row>
    <row r="983" ht="16.5" customHeight="1">
      <c r="A983" s="1"/>
      <c r="B983" s="1"/>
    </row>
    <row r="984" ht="16.5" customHeight="1">
      <c r="A984" s="1"/>
      <c r="B984" s="1"/>
    </row>
    <row r="985" ht="16.5" customHeight="1">
      <c r="A985" s="1"/>
      <c r="B985" s="1"/>
    </row>
    <row r="986" ht="16.5" customHeight="1">
      <c r="A986" s="1"/>
      <c r="B986" s="1"/>
    </row>
    <row r="987" ht="16.5" customHeight="1">
      <c r="A987" s="1"/>
      <c r="B987" s="1"/>
    </row>
    <row r="988" ht="16.5" customHeight="1">
      <c r="A988" s="1"/>
      <c r="B988" s="1"/>
    </row>
    <row r="989" ht="16.5" customHeight="1">
      <c r="A989" s="1"/>
      <c r="B989" s="1"/>
    </row>
    <row r="990" ht="16.5" customHeight="1">
      <c r="A990" s="1"/>
      <c r="B990" s="1"/>
    </row>
    <row r="991" ht="16.5" customHeight="1">
      <c r="A991" s="1"/>
      <c r="B991" s="1"/>
    </row>
    <row r="992" ht="16.5" customHeight="1">
      <c r="A992" s="1"/>
      <c r="B992" s="1"/>
    </row>
    <row r="993" ht="16.5" customHeight="1">
      <c r="A993" s="1"/>
      <c r="B993" s="1"/>
    </row>
    <row r="994" ht="16.5" customHeight="1">
      <c r="A994" s="1"/>
      <c r="B994" s="1"/>
    </row>
    <row r="995" ht="16.5" customHeight="1">
      <c r="A995" s="1"/>
      <c r="B995" s="1"/>
    </row>
    <row r="996" ht="16.5" customHeight="1">
      <c r="A996" s="1"/>
      <c r="B996" s="1"/>
    </row>
    <row r="997" ht="16.5" customHeight="1">
      <c r="A997" s="1"/>
      <c r="B997" s="1"/>
    </row>
    <row r="998" ht="16.5" customHeight="1">
      <c r="A998" s="1"/>
      <c r="B998" s="1"/>
    </row>
    <row r="999" ht="16.5" customHeight="1">
      <c r="A999" s="1"/>
      <c r="B999" s="1"/>
    </row>
    <row r="1000" ht="16.5" customHeight="1">
      <c r="A1000" s="1"/>
      <c r="B1000" s="1"/>
    </row>
    <row r="1001" ht="16.5" customHeight="1">
      <c r="A1001" s="1"/>
      <c r="B1001" s="1"/>
    </row>
    <row r="1002" ht="16.5" customHeight="1">
      <c r="A1002" s="1"/>
      <c r="B1002" s="1"/>
    </row>
    <row r="1003" ht="16.5" customHeight="1">
      <c r="A1003" s="1"/>
      <c r="B1003" s="1"/>
    </row>
  </sheetData>
  <conditionalFormatting sqref="AF28 AF30:AF50">
    <cfRule type="expression" dxfId="0" priority="1">
      <formula>AF28=max($AF$29:$AF$50)</formula>
    </cfRule>
  </conditionalFormatting>
  <dataValidations>
    <dataValidation type="list" allowBlank="1" showErrorMessage="1" sqref="D2:D19 D21:D30 D32:D104">
      <formula1>$A$2:$A$9</formula1>
    </dataValidation>
  </dataValidations>
  <printOptions/>
  <pageMargins bottom="1.0" footer="0.0" header="0.0" left="0.75" right="0.75" top="1.0"/>
  <pageSetup orientation="landscape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07" t="s">
        <v>64</v>
      </c>
      <c r="B1" s="108"/>
      <c r="I1" s="3"/>
    </row>
    <row r="2" ht="16.5" customHeight="1">
      <c r="A2" s="2" t="s">
        <v>5</v>
      </c>
      <c r="B2" s="108" t="s">
        <v>26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8">
        <v>16.0</v>
      </c>
      <c r="C3" s="9" t="s">
        <v>15</v>
      </c>
      <c r="D3" s="94">
        <v>50.0</v>
      </c>
      <c r="E3" s="11" t="s">
        <v>16</v>
      </c>
      <c r="F3" s="109">
        <v>256.0</v>
      </c>
      <c r="G3" s="13" t="s">
        <v>17</v>
      </c>
      <c r="H3" s="14">
        <v>5.0</v>
      </c>
      <c r="I3" s="15" t="s">
        <v>18</v>
      </c>
      <c r="J3" s="16">
        <v>0.3</v>
      </c>
      <c r="K3" s="15" t="s">
        <v>19</v>
      </c>
      <c r="L3" s="16">
        <v>0.3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 t="s">
        <v>63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printOptions/>
  <pageMargins bottom="1.0" footer="0.0" header="0.0" left="0.75" right="0.75" top="1.0"/>
  <pageSetup orientation="landscape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07" t="s">
        <v>64</v>
      </c>
      <c r="B1" s="108"/>
      <c r="I1" s="3"/>
    </row>
    <row r="2" ht="16.5" customHeight="1">
      <c r="A2" s="2" t="s">
        <v>5</v>
      </c>
      <c r="B2" s="108" t="s">
        <v>26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8">
        <v>16.0</v>
      </c>
      <c r="C3" s="9" t="s">
        <v>15</v>
      </c>
      <c r="D3" s="94">
        <v>100.0</v>
      </c>
      <c r="E3" s="11" t="s">
        <v>16</v>
      </c>
      <c r="F3" s="109">
        <v>256.0</v>
      </c>
      <c r="G3" s="13" t="s">
        <v>17</v>
      </c>
      <c r="H3" s="14">
        <v>5.0</v>
      </c>
      <c r="I3" s="15" t="s">
        <v>18</v>
      </c>
      <c r="J3" s="16">
        <v>0.3</v>
      </c>
      <c r="K3" s="15" t="s">
        <v>19</v>
      </c>
      <c r="L3" s="16">
        <v>0.3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 t="s">
        <v>63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printOptions/>
  <pageMargins bottom="1.0" footer="0.0" header="0.0" left="0.75" right="0.75" top="1.0"/>
  <pageSetup orientation="landscape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07" t="s">
        <v>64</v>
      </c>
      <c r="B1" s="108"/>
      <c r="I1" s="3"/>
    </row>
    <row r="2" ht="16.5" customHeight="1">
      <c r="A2" s="2" t="s">
        <v>5</v>
      </c>
      <c r="B2" s="108" t="s">
        <v>26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8">
        <v>16.0</v>
      </c>
      <c r="C3" s="9" t="s">
        <v>15</v>
      </c>
      <c r="D3" s="94">
        <v>50.0</v>
      </c>
      <c r="E3" s="11" t="s">
        <v>16</v>
      </c>
      <c r="F3" s="109">
        <v>256.0</v>
      </c>
      <c r="G3" s="13" t="s">
        <v>17</v>
      </c>
      <c r="H3" s="14">
        <v>5.0</v>
      </c>
      <c r="I3" s="15" t="s">
        <v>18</v>
      </c>
      <c r="J3" s="16">
        <v>0.4</v>
      </c>
      <c r="K3" s="15" t="s">
        <v>19</v>
      </c>
      <c r="L3" s="16">
        <v>0.4</v>
      </c>
      <c r="M3" s="15" t="s">
        <v>20</v>
      </c>
      <c r="N3" s="16">
        <v>0.5</v>
      </c>
      <c r="O3" s="15" t="s">
        <v>21</v>
      </c>
      <c r="P3" s="16">
        <v>0.5</v>
      </c>
      <c r="R3" s="89"/>
      <c r="S3" s="73"/>
      <c r="T3" s="73"/>
      <c r="U3" s="90"/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110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printOptions/>
  <pageMargins bottom="1.0" footer="0.0" header="0.0" left="0.75" right="0.75" top="1.0"/>
  <pageSetup orientation="landscape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07" t="s">
        <v>64</v>
      </c>
      <c r="B1" s="108"/>
      <c r="I1" s="3"/>
    </row>
    <row r="2" ht="16.5" customHeight="1">
      <c r="A2" s="2" t="s">
        <v>5</v>
      </c>
      <c r="B2" s="108" t="s">
        <v>26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8">
        <v>16.0</v>
      </c>
      <c r="C3" s="9" t="s">
        <v>15</v>
      </c>
      <c r="D3" s="94">
        <v>50.0</v>
      </c>
      <c r="E3" s="11" t="s">
        <v>16</v>
      </c>
      <c r="F3" s="109">
        <v>256.0</v>
      </c>
      <c r="G3" s="13" t="s">
        <v>17</v>
      </c>
      <c r="H3" s="14">
        <v>5.0</v>
      </c>
      <c r="I3" s="15" t="s">
        <v>18</v>
      </c>
      <c r="J3" s="16">
        <v>0.4</v>
      </c>
      <c r="K3" s="15" t="s">
        <v>19</v>
      </c>
      <c r="L3" s="16">
        <v>0.4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 t="s">
        <v>63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printOptions/>
  <pageMargins bottom="1.0" footer="0.0" header="0.0" left="0.75" right="0.75" top="1.0"/>
  <pageSetup orientation="landscape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11.33"/>
    <col customWidth="1" min="19" max="19" width="2.67"/>
    <col customWidth="1" min="20" max="21" width="4.44"/>
    <col customWidth="1" min="22" max="22" width="4.0"/>
    <col customWidth="1" min="23" max="24" width="4.44"/>
    <col customWidth="1" min="25" max="25" width="2.67"/>
    <col customWidth="1" min="26" max="26" width="5.33"/>
    <col customWidth="1" min="27" max="27" width="9.89"/>
    <col customWidth="1" min="28" max="28" width="6.22"/>
    <col customWidth="1" min="29" max="29" width="6.78"/>
    <col customWidth="1" min="30" max="30" width="6.44"/>
    <col customWidth="1" min="31" max="31" width="5.44"/>
    <col customWidth="1" min="32" max="38" width="6.78"/>
  </cols>
  <sheetData>
    <row r="1">
      <c r="A1" s="107" t="s">
        <v>64</v>
      </c>
      <c r="B1" s="108"/>
      <c r="I1" s="3"/>
      <c r="R1" s="78" t="s">
        <v>59</v>
      </c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</row>
    <row r="2" ht="16.5" customHeight="1">
      <c r="A2" s="2" t="s">
        <v>5</v>
      </c>
      <c r="B2" s="108" t="s">
        <v>26</v>
      </c>
      <c r="I2" s="3" t="s">
        <v>6</v>
      </c>
      <c r="R2" s="81" t="s">
        <v>50</v>
      </c>
      <c r="S2" s="85">
        <v>50.0</v>
      </c>
      <c r="T2" s="84"/>
      <c r="U2" s="84" t="s">
        <v>51</v>
      </c>
      <c r="V2" s="85">
        <v>40.0</v>
      </c>
      <c r="W2" s="84"/>
      <c r="X2" s="84" t="s">
        <v>52</v>
      </c>
      <c r="Y2" s="85">
        <v>14.0</v>
      </c>
      <c r="Z2" s="86"/>
      <c r="AA2" s="86" t="s">
        <v>53</v>
      </c>
      <c r="AB2" s="87">
        <f>V2/S2</f>
        <v>0.8</v>
      </c>
      <c r="AC2" s="84"/>
      <c r="AD2" s="84" t="s">
        <v>54</v>
      </c>
      <c r="AE2" s="88">
        <f>Y2/S2</f>
        <v>0.28</v>
      </c>
    </row>
    <row r="3" ht="16.5" customHeight="1">
      <c r="A3" s="7" t="s">
        <v>14</v>
      </c>
      <c r="B3" s="8">
        <v>16.0</v>
      </c>
      <c r="C3" s="9" t="s">
        <v>15</v>
      </c>
      <c r="D3" s="94">
        <v>50.0</v>
      </c>
      <c r="E3" s="11" t="s">
        <v>16</v>
      </c>
      <c r="F3" s="109">
        <v>480.0</v>
      </c>
      <c r="G3" s="13" t="s">
        <v>17</v>
      </c>
      <c r="H3" s="14">
        <v>5.0</v>
      </c>
      <c r="I3" s="15" t="s">
        <v>18</v>
      </c>
      <c r="J3" s="16">
        <v>0.3</v>
      </c>
      <c r="K3" s="15" t="s">
        <v>19</v>
      </c>
      <c r="L3" s="16">
        <v>0.3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73"/>
      <c r="V3" s="90">
        <v>0.55</v>
      </c>
      <c r="W3" s="73"/>
      <c r="X3" s="73"/>
      <c r="Y3" s="73"/>
      <c r="Z3" s="73"/>
      <c r="AA3" s="73"/>
      <c r="AB3" s="73"/>
      <c r="AC3" s="92"/>
      <c r="AD3" s="92"/>
      <c r="AE3" s="74"/>
    </row>
    <row r="4" ht="16.5" customHeight="1">
      <c r="R4" s="72"/>
      <c r="S4" s="73"/>
      <c r="T4" s="73"/>
      <c r="U4" s="73"/>
      <c r="V4" s="73"/>
      <c r="W4" s="73"/>
      <c r="X4" s="73"/>
      <c r="Y4" s="73"/>
      <c r="Z4" s="73"/>
      <c r="AA4" s="73"/>
      <c r="AB4" s="73"/>
      <c r="AC4" s="92"/>
      <c r="AD4" s="92"/>
      <c r="AE4" s="74"/>
    </row>
    <row r="5">
      <c r="A5" s="107" t="s">
        <v>65</v>
      </c>
      <c r="R5" s="72"/>
      <c r="S5" s="73"/>
      <c r="T5" s="73"/>
      <c r="U5" s="73"/>
      <c r="V5" s="73"/>
      <c r="W5" s="73"/>
      <c r="X5" s="73"/>
      <c r="Y5" s="73"/>
      <c r="Z5" s="73"/>
      <c r="AA5" s="73"/>
      <c r="AB5" s="73"/>
      <c r="AC5" s="92"/>
      <c r="AD5" s="92"/>
      <c r="AE5" s="74"/>
    </row>
    <row r="6" ht="16.5" customHeight="1">
      <c r="R6" s="72"/>
      <c r="S6" s="73"/>
      <c r="T6" s="73"/>
      <c r="U6" s="73"/>
      <c r="V6" s="73"/>
      <c r="W6" s="73"/>
      <c r="X6" s="73"/>
      <c r="Y6" s="73"/>
      <c r="Z6" s="73"/>
      <c r="AA6" s="73"/>
      <c r="AB6" s="73"/>
      <c r="AC6" s="92"/>
      <c r="AD6" s="92"/>
      <c r="AE6" s="74"/>
    </row>
    <row r="7" ht="16.5" customHeight="1">
      <c r="R7" s="72"/>
      <c r="S7" s="73"/>
      <c r="T7" s="73"/>
      <c r="U7" s="73"/>
      <c r="V7" s="73"/>
      <c r="W7" s="73"/>
      <c r="X7" s="73"/>
      <c r="Y7" s="73"/>
      <c r="Z7" s="73"/>
      <c r="AA7" s="73"/>
      <c r="AB7" s="73"/>
      <c r="AC7" s="92"/>
      <c r="AD7" s="92"/>
      <c r="AE7" s="74"/>
    </row>
    <row r="8" ht="16.5" customHeight="1">
      <c r="R8" s="72"/>
      <c r="S8" s="73"/>
      <c r="T8" s="73"/>
      <c r="U8" s="73"/>
      <c r="V8" s="73"/>
      <c r="W8" s="73"/>
      <c r="X8" s="73"/>
      <c r="Y8" s="73"/>
      <c r="Z8" s="73"/>
      <c r="AA8" s="73"/>
      <c r="AB8" s="73"/>
      <c r="AC8" s="92"/>
      <c r="AD8" s="92"/>
      <c r="AE8" s="74"/>
    </row>
    <row r="9" ht="16.5" customHeight="1">
      <c r="R9" s="72"/>
      <c r="S9" s="73"/>
      <c r="T9" s="73"/>
      <c r="U9" s="73"/>
      <c r="V9" s="73"/>
      <c r="W9" s="73"/>
      <c r="X9" s="73"/>
      <c r="Y9" s="73"/>
      <c r="Z9" s="73"/>
      <c r="AA9" s="73"/>
      <c r="AB9" s="73"/>
      <c r="AC9" s="92"/>
      <c r="AD9" s="92"/>
      <c r="AE9" s="74"/>
    </row>
    <row r="10" ht="16.5" customHeight="1">
      <c r="R10" s="72"/>
      <c r="S10" s="73"/>
      <c r="T10" s="73"/>
      <c r="U10" s="73"/>
      <c r="V10" s="73"/>
      <c r="W10" s="73"/>
      <c r="X10" s="73"/>
      <c r="Y10" s="73"/>
      <c r="Z10" s="73"/>
      <c r="AA10" s="73"/>
      <c r="AB10" s="73"/>
      <c r="AC10" s="92"/>
      <c r="AD10" s="92"/>
      <c r="AE10" s="74"/>
    </row>
    <row r="11" ht="16.5" customHeight="1">
      <c r="R11" s="72"/>
      <c r="S11" s="73"/>
      <c r="T11" s="73"/>
      <c r="U11" s="73"/>
      <c r="V11" s="73"/>
      <c r="W11" s="73"/>
      <c r="X11" s="73"/>
      <c r="Y11" s="73"/>
      <c r="Z11" s="73"/>
      <c r="AA11" s="73"/>
      <c r="AB11" s="73"/>
      <c r="AC11" s="92"/>
      <c r="AD11" s="92"/>
      <c r="AE11" s="74"/>
    </row>
    <row r="12" ht="16.5" customHeight="1">
      <c r="R12" s="72"/>
      <c r="S12" s="73"/>
      <c r="T12" s="73"/>
      <c r="U12" s="73"/>
      <c r="V12" s="73"/>
      <c r="W12" s="73"/>
      <c r="X12" s="73"/>
      <c r="Y12" s="73"/>
      <c r="Z12" s="73"/>
      <c r="AA12" s="73"/>
      <c r="AB12" s="73"/>
      <c r="AC12" s="92"/>
      <c r="AD12" s="92"/>
      <c r="AE12" s="74"/>
    </row>
    <row r="13" ht="16.5" customHeight="1">
      <c r="R13" s="72"/>
      <c r="S13" s="73"/>
      <c r="T13" s="73"/>
      <c r="U13" s="73"/>
      <c r="V13" s="73"/>
      <c r="W13" s="73"/>
      <c r="X13" s="73"/>
      <c r="Y13" s="73"/>
      <c r="Z13" s="73"/>
      <c r="AA13" s="73"/>
      <c r="AB13" s="73"/>
      <c r="AC13" s="92"/>
      <c r="AD13" s="92"/>
      <c r="AE13" s="74"/>
    </row>
    <row r="14" ht="16.5" customHeight="1">
      <c r="R14" s="89"/>
      <c r="S14" s="73"/>
      <c r="T14" s="90"/>
      <c r="U14" s="90"/>
      <c r="V14" s="73"/>
      <c r="W14" s="73"/>
      <c r="X14" s="73"/>
      <c r="Y14" s="73"/>
      <c r="Z14" s="73"/>
      <c r="AA14" s="73"/>
      <c r="AB14" s="73"/>
      <c r="AC14" s="92"/>
      <c r="AD14" s="92"/>
      <c r="AE14" s="74"/>
    </row>
    <row r="15" ht="16.5" customHeight="1">
      <c r="R15" s="72"/>
      <c r="S15" s="73"/>
      <c r="T15" s="73"/>
      <c r="U15" s="73"/>
      <c r="V15" s="73"/>
      <c r="W15" s="73"/>
      <c r="X15" s="73"/>
      <c r="Y15" s="73"/>
      <c r="Z15" s="73"/>
      <c r="AA15" s="73"/>
      <c r="AB15" s="73"/>
      <c r="AC15" s="92"/>
      <c r="AD15" s="92"/>
      <c r="AE15" s="74"/>
    </row>
    <row r="16" ht="16.5" customHeight="1">
      <c r="R16" s="89" t="s">
        <v>66</v>
      </c>
      <c r="S16" s="73"/>
      <c r="T16" s="73"/>
      <c r="U16" s="73"/>
      <c r="V16" s="73"/>
      <c r="W16" s="73"/>
      <c r="X16" s="73"/>
      <c r="Y16" s="73"/>
      <c r="Z16" s="73"/>
      <c r="AA16" s="73"/>
      <c r="AB16" s="73"/>
      <c r="AC16" s="92"/>
      <c r="AD16" s="92"/>
      <c r="AE16" s="74"/>
    </row>
    <row r="17" ht="16.5" customHeight="1">
      <c r="R17" s="72"/>
      <c r="S17" s="73"/>
      <c r="T17" s="73"/>
      <c r="U17" s="73"/>
      <c r="V17" s="73"/>
      <c r="W17" s="73"/>
      <c r="X17" s="73"/>
      <c r="Y17" s="73"/>
      <c r="Z17" s="73"/>
      <c r="AA17" s="73"/>
      <c r="AB17" s="73"/>
      <c r="AC17" s="92"/>
      <c r="AD17" s="92"/>
      <c r="AE17" s="74"/>
    </row>
    <row r="18" ht="16.5" customHeight="1">
      <c r="R18" s="72"/>
      <c r="S18" s="73"/>
      <c r="T18" s="73"/>
      <c r="U18" s="73"/>
      <c r="V18" s="73"/>
      <c r="W18" s="73"/>
      <c r="X18" s="73"/>
      <c r="Y18" s="73"/>
      <c r="Z18" s="73"/>
      <c r="AA18" s="73"/>
      <c r="AB18" s="73"/>
      <c r="AC18" s="92"/>
      <c r="AD18" s="92"/>
      <c r="AE18" s="74"/>
    </row>
    <row r="19" ht="16.5" customHeight="1">
      <c r="R19" s="72"/>
      <c r="S19" s="73"/>
      <c r="T19" s="73"/>
      <c r="U19" s="73"/>
      <c r="V19" s="73"/>
      <c r="W19" s="73"/>
      <c r="X19" s="73"/>
      <c r="Y19" s="73"/>
      <c r="Z19" s="73"/>
      <c r="AA19" s="73"/>
      <c r="AB19" s="73"/>
      <c r="AC19" s="92"/>
      <c r="AD19" s="92"/>
      <c r="AE19" s="74"/>
    </row>
    <row r="20" ht="16.5" customHeight="1">
      <c r="R20" s="72"/>
      <c r="S20" s="73"/>
      <c r="T20" s="73"/>
      <c r="U20" s="73"/>
      <c r="V20" s="73"/>
      <c r="W20" s="73"/>
      <c r="X20" s="73"/>
      <c r="Y20" s="73"/>
      <c r="Z20" s="73"/>
      <c r="AA20" s="73"/>
      <c r="AB20" s="73"/>
      <c r="AC20" s="92"/>
      <c r="AD20" s="92"/>
      <c r="AE20" s="74"/>
    </row>
    <row r="21" ht="16.5" customHeight="1">
      <c r="R21" s="72"/>
      <c r="S21" s="73"/>
      <c r="T21" s="73"/>
      <c r="U21" s="73"/>
      <c r="V21" s="73"/>
      <c r="W21" s="73"/>
      <c r="X21" s="73"/>
      <c r="Y21" s="73"/>
      <c r="Z21" s="73"/>
      <c r="AA21" s="73"/>
      <c r="AB21" s="73"/>
      <c r="AC21" s="92"/>
      <c r="AD21" s="92"/>
      <c r="AE21" s="74"/>
    </row>
    <row r="22" ht="16.5" customHeight="1">
      <c r="R22" s="72"/>
      <c r="S22" s="73"/>
      <c r="T22" s="73"/>
      <c r="U22" s="73"/>
      <c r="V22" s="73"/>
      <c r="W22" s="73"/>
      <c r="X22" s="73"/>
      <c r="Y22" s="73"/>
      <c r="Z22" s="73"/>
      <c r="AA22" s="73"/>
      <c r="AB22" s="73"/>
      <c r="AC22" s="92"/>
      <c r="AD22" s="92"/>
      <c r="AE22" s="74"/>
    </row>
    <row r="23" ht="16.5" customHeight="1">
      <c r="R23" s="72"/>
      <c r="S23" s="73"/>
      <c r="T23" s="73"/>
      <c r="U23" s="73"/>
      <c r="V23" s="73"/>
      <c r="W23" s="73"/>
      <c r="X23" s="73"/>
      <c r="Y23" s="73"/>
      <c r="Z23" s="73"/>
      <c r="AA23" s="73"/>
      <c r="AB23" s="73"/>
      <c r="AC23" s="92"/>
      <c r="AD23" s="92"/>
      <c r="AE23" s="74"/>
    </row>
    <row r="24" ht="16.5" customHeight="1">
      <c r="R24" s="72"/>
      <c r="S24" s="73"/>
      <c r="T24" s="73"/>
      <c r="U24" s="73"/>
      <c r="V24" s="73"/>
      <c r="W24" s="73"/>
      <c r="X24" s="73"/>
      <c r="Y24" s="73"/>
      <c r="Z24" s="73"/>
      <c r="AA24" s="73"/>
      <c r="AB24" s="73"/>
      <c r="AC24" s="92"/>
      <c r="AD24" s="92"/>
      <c r="AE24" s="74"/>
    </row>
    <row r="25" ht="16.5" customHeight="1">
      <c r="R25" s="72"/>
      <c r="S25" s="73"/>
      <c r="T25" s="73"/>
      <c r="U25" s="73"/>
      <c r="V25" s="73"/>
      <c r="W25" s="73"/>
      <c r="X25" s="73"/>
      <c r="Y25" s="73"/>
      <c r="Z25" s="73"/>
      <c r="AA25" s="73"/>
      <c r="AB25" s="73"/>
      <c r="AC25" s="92"/>
      <c r="AD25" s="92"/>
      <c r="AE25" s="74"/>
    </row>
    <row r="26" ht="16.5" customHeight="1">
      <c r="R26" s="75"/>
      <c r="S26" s="76"/>
      <c r="T26" s="76"/>
      <c r="U26" s="76"/>
      <c r="V26" s="76"/>
      <c r="W26" s="76"/>
      <c r="X26" s="76"/>
      <c r="Y26" s="76"/>
      <c r="Z26" s="76"/>
      <c r="AA26" s="76"/>
      <c r="AB26" s="76"/>
      <c r="AC26" s="93"/>
      <c r="AD26" s="93"/>
      <c r="AE26" s="77"/>
    </row>
    <row r="27" ht="16.5" customHeight="1"/>
    <row r="28" ht="16.5" customHeight="1"/>
    <row r="29" ht="16.5" customHeight="1">
      <c r="R29" s="89" t="s">
        <v>67</v>
      </c>
    </row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>
      <c r="R38" s="89" t="s">
        <v>68</v>
      </c>
    </row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>
      <c r="R53" s="89" t="s">
        <v>69</v>
      </c>
    </row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>
      <c r="R65" s="89" t="s">
        <v>70</v>
      </c>
    </row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">
    <mergeCell ref="R1:AE1"/>
  </mergeCells>
  <printOptions/>
  <pageMargins bottom="1.0" footer="0.0" header="0.0" left="0.75" right="0.75" top="1.0"/>
  <pageSetup orientation="landscape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10.89"/>
    <col customWidth="1" min="19" max="19" width="2.67"/>
    <col customWidth="1" min="20" max="20" width="3.0"/>
    <col customWidth="1" min="21" max="21" width="4.89"/>
    <col customWidth="1" min="22" max="22" width="2.67"/>
    <col customWidth="1" min="23" max="23" width="5.0"/>
    <col customWidth="1" min="24" max="24" width="4.44"/>
    <col customWidth="1" min="25" max="25" width="2.67"/>
    <col customWidth="1" min="26" max="26" width="3.56"/>
    <col customWidth="1" min="27" max="27" width="9.89"/>
    <col customWidth="1" min="28" max="28" width="6.22"/>
    <col customWidth="1" min="29" max="29" width="2.0"/>
    <col customWidth="1" min="30" max="38" width="6.78"/>
  </cols>
  <sheetData>
    <row r="1">
      <c r="A1" s="111"/>
      <c r="B1" s="108"/>
      <c r="R1" s="78" t="s">
        <v>59</v>
      </c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</row>
    <row r="2" ht="16.5" customHeight="1">
      <c r="A2" s="2" t="s">
        <v>5</v>
      </c>
      <c r="B2" s="108" t="s">
        <v>34</v>
      </c>
      <c r="I2" s="3" t="s">
        <v>6</v>
      </c>
      <c r="R2" s="81" t="s">
        <v>50</v>
      </c>
      <c r="S2" s="85">
        <v>50.0</v>
      </c>
      <c r="T2" s="84"/>
      <c r="U2" s="84" t="s">
        <v>51</v>
      </c>
      <c r="V2" s="85">
        <v>40.0</v>
      </c>
      <c r="W2" s="84"/>
      <c r="X2" s="84" t="s">
        <v>52</v>
      </c>
      <c r="Y2" s="85">
        <v>14.0</v>
      </c>
      <c r="Z2" s="86"/>
      <c r="AA2" s="86" t="s">
        <v>53</v>
      </c>
      <c r="AB2" s="87">
        <f>V2/S2</f>
        <v>0.8</v>
      </c>
      <c r="AC2" s="84"/>
      <c r="AD2" s="84" t="s">
        <v>54</v>
      </c>
      <c r="AE2" s="88">
        <f>Y2/S2</f>
        <v>0.28</v>
      </c>
    </row>
    <row r="3" ht="16.5" customHeight="1">
      <c r="A3" s="7" t="s">
        <v>14</v>
      </c>
      <c r="B3" s="8">
        <v>16.0</v>
      </c>
      <c r="C3" s="9" t="s">
        <v>15</v>
      </c>
      <c r="D3" s="94">
        <v>50.0</v>
      </c>
      <c r="E3" s="11" t="s">
        <v>16</v>
      </c>
      <c r="F3" s="109">
        <v>480.0</v>
      </c>
      <c r="G3" s="13" t="s">
        <v>17</v>
      </c>
      <c r="H3" s="14">
        <v>5.0</v>
      </c>
      <c r="I3" s="15" t="s">
        <v>18</v>
      </c>
      <c r="J3" s="16">
        <v>0.3</v>
      </c>
      <c r="K3" s="15" t="s">
        <v>19</v>
      </c>
      <c r="L3" s="16">
        <v>0.3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/>
      <c r="V3" s="90"/>
      <c r="W3" s="90"/>
      <c r="X3" s="90"/>
      <c r="Y3" s="90"/>
      <c r="Z3" s="90">
        <v>0.55</v>
      </c>
      <c r="AA3" s="73"/>
      <c r="AB3" s="73"/>
      <c r="AC3" s="73"/>
      <c r="AD3" s="73"/>
      <c r="AE3" s="74"/>
    </row>
    <row r="4" ht="16.5" customHeight="1">
      <c r="R4" s="72"/>
      <c r="S4" s="73"/>
      <c r="T4" s="73"/>
      <c r="U4" s="73"/>
      <c r="V4" s="73"/>
      <c r="W4" s="73"/>
      <c r="X4" s="73"/>
      <c r="Y4" s="73"/>
      <c r="Z4" s="73"/>
      <c r="AA4" s="73"/>
      <c r="AB4" s="73"/>
      <c r="AC4" s="73"/>
      <c r="AD4" s="73"/>
      <c r="AE4" s="74"/>
    </row>
    <row r="5">
      <c r="A5" s="107" t="s">
        <v>65</v>
      </c>
      <c r="R5" s="72"/>
      <c r="S5" s="73"/>
      <c r="T5" s="73"/>
      <c r="U5" s="73"/>
      <c r="V5" s="73"/>
      <c r="W5" s="73"/>
      <c r="X5" s="73"/>
      <c r="Y5" s="73"/>
      <c r="Z5" s="73"/>
      <c r="AA5" s="73"/>
      <c r="AB5" s="73"/>
      <c r="AC5" s="73"/>
      <c r="AD5" s="73"/>
      <c r="AE5" s="74"/>
    </row>
    <row r="6" ht="16.5" customHeight="1">
      <c r="R6" s="72"/>
      <c r="S6" s="73"/>
      <c r="T6" s="73"/>
      <c r="U6" s="73"/>
      <c r="V6" s="73"/>
      <c r="W6" s="73"/>
      <c r="X6" s="73"/>
      <c r="Y6" s="73"/>
      <c r="Z6" s="73"/>
      <c r="AA6" s="73"/>
      <c r="AB6" s="73"/>
      <c r="AC6" s="73"/>
      <c r="AD6" s="73"/>
      <c r="AE6" s="74"/>
    </row>
    <row r="7" ht="16.5" customHeight="1">
      <c r="R7" s="72"/>
      <c r="S7" s="73"/>
      <c r="T7" s="73"/>
      <c r="U7" s="73"/>
      <c r="V7" s="73"/>
      <c r="W7" s="73"/>
      <c r="X7" s="73"/>
      <c r="Y7" s="73"/>
      <c r="Z7" s="73"/>
      <c r="AA7" s="73"/>
      <c r="AB7" s="73"/>
      <c r="AC7" s="73"/>
      <c r="AD7" s="73"/>
      <c r="AE7" s="74"/>
    </row>
    <row r="8" ht="16.5" customHeight="1">
      <c r="R8" s="72"/>
      <c r="S8" s="73"/>
      <c r="T8" s="73"/>
      <c r="U8" s="73"/>
      <c r="V8" s="73"/>
      <c r="W8" s="73"/>
      <c r="X8" s="73"/>
      <c r="Y8" s="73"/>
      <c r="Z8" s="73"/>
      <c r="AA8" s="73"/>
      <c r="AB8" s="73"/>
      <c r="AC8" s="73"/>
      <c r="AD8" s="73"/>
      <c r="AE8" s="74"/>
    </row>
    <row r="9" ht="16.5" customHeight="1">
      <c r="R9" s="72"/>
      <c r="S9" s="73"/>
      <c r="T9" s="73"/>
      <c r="U9" s="73"/>
      <c r="V9" s="73"/>
      <c r="W9" s="73"/>
      <c r="X9" s="73"/>
      <c r="Y9" s="73"/>
      <c r="Z9" s="73"/>
      <c r="AA9" s="73"/>
      <c r="AB9" s="73"/>
      <c r="AC9" s="73"/>
      <c r="AD9" s="73"/>
      <c r="AE9" s="74"/>
    </row>
    <row r="10" ht="16.5" customHeight="1">
      <c r="R10" s="72"/>
      <c r="S10" s="73"/>
      <c r="T10" s="73"/>
      <c r="U10" s="73"/>
      <c r="V10" s="73"/>
      <c r="W10" s="73"/>
      <c r="X10" s="73"/>
      <c r="Y10" s="73"/>
      <c r="Z10" s="73"/>
      <c r="AA10" s="73"/>
      <c r="AB10" s="73"/>
      <c r="AC10" s="73"/>
      <c r="AD10" s="73"/>
      <c r="AE10" s="74"/>
    </row>
    <row r="11" ht="16.5" customHeight="1">
      <c r="R11" s="72"/>
      <c r="S11" s="73"/>
      <c r="T11" s="73"/>
      <c r="U11" s="73"/>
      <c r="V11" s="73"/>
      <c r="W11" s="73"/>
      <c r="X11" s="73"/>
      <c r="Y11" s="73"/>
      <c r="Z11" s="73"/>
      <c r="AA11" s="73"/>
      <c r="AB11" s="73"/>
      <c r="AC11" s="73"/>
      <c r="AD11" s="73"/>
      <c r="AE11" s="74"/>
    </row>
    <row r="12" ht="16.5" customHeight="1">
      <c r="R12" s="72"/>
      <c r="S12" s="73"/>
      <c r="T12" s="73"/>
      <c r="U12" s="73"/>
      <c r="V12" s="73"/>
      <c r="W12" s="73"/>
      <c r="X12" s="73"/>
      <c r="Y12" s="73"/>
      <c r="Z12" s="73"/>
      <c r="AA12" s="73"/>
      <c r="AB12" s="73"/>
      <c r="AC12" s="73"/>
      <c r="AD12" s="73"/>
      <c r="AE12" s="74"/>
    </row>
    <row r="13" ht="16.5" customHeight="1">
      <c r="R13" s="72"/>
      <c r="S13" s="73"/>
      <c r="T13" s="73"/>
      <c r="U13" s="73"/>
      <c r="V13" s="73"/>
      <c r="W13" s="73"/>
      <c r="X13" s="73"/>
      <c r="Y13" s="73"/>
      <c r="Z13" s="73"/>
      <c r="AA13" s="73"/>
      <c r="AB13" s="73"/>
      <c r="AC13" s="73"/>
      <c r="AD13" s="73"/>
      <c r="AE13" s="74"/>
    </row>
    <row r="14" ht="16.5" customHeight="1">
      <c r="R14" s="89"/>
      <c r="S14" s="73"/>
      <c r="T14" s="90"/>
      <c r="U14" s="73"/>
      <c r="V14" s="73"/>
      <c r="W14" s="73"/>
      <c r="X14" s="73"/>
      <c r="Y14" s="73"/>
      <c r="Z14" s="73"/>
      <c r="AA14" s="73"/>
      <c r="AB14" s="73"/>
      <c r="AC14" s="73"/>
      <c r="AD14" s="73"/>
      <c r="AE14" s="74"/>
    </row>
    <row r="15" ht="16.5" customHeight="1">
      <c r="R15" s="72"/>
      <c r="S15" s="73"/>
      <c r="T15" s="73"/>
      <c r="U15" s="73"/>
      <c r="V15" s="73"/>
      <c r="W15" s="73"/>
      <c r="X15" s="73"/>
      <c r="Y15" s="73"/>
      <c r="Z15" s="73"/>
      <c r="AA15" s="73"/>
      <c r="AB15" s="73"/>
      <c r="AC15" s="73"/>
      <c r="AD15" s="73"/>
      <c r="AE15" s="74"/>
    </row>
    <row r="16" ht="16.5" customHeight="1">
      <c r="R16" s="89" t="s">
        <v>71</v>
      </c>
      <c r="S16" s="73"/>
      <c r="T16" s="73"/>
      <c r="U16" s="73"/>
      <c r="V16" s="73"/>
      <c r="W16" s="73"/>
      <c r="X16" s="73"/>
      <c r="Y16" s="73"/>
      <c r="Z16" s="73"/>
      <c r="AA16" s="73"/>
      <c r="AB16" s="73"/>
      <c r="AC16" s="73"/>
      <c r="AD16" s="73"/>
      <c r="AE16" s="74"/>
    </row>
    <row r="17" ht="16.5" customHeight="1">
      <c r="R17" s="72"/>
      <c r="S17" s="73"/>
      <c r="T17" s="73"/>
      <c r="U17" s="73"/>
      <c r="V17" s="73"/>
      <c r="W17" s="73"/>
      <c r="X17" s="73"/>
      <c r="Y17" s="73"/>
      <c r="Z17" s="73"/>
      <c r="AA17" s="73"/>
      <c r="AB17" s="73"/>
      <c r="AC17" s="73"/>
      <c r="AD17" s="73"/>
      <c r="AE17" s="74"/>
    </row>
    <row r="18" ht="16.5" customHeight="1">
      <c r="R18" s="72"/>
      <c r="S18" s="73"/>
      <c r="T18" s="73"/>
      <c r="U18" s="73"/>
      <c r="V18" s="73"/>
      <c r="W18" s="73"/>
      <c r="X18" s="73"/>
      <c r="Y18" s="73"/>
      <c r="Z18" s="73"/>
      <c r="AA18" s="73"/>
      <c r="AB18" s="73"/>
      <c r="AC18" s="73"/>
      <c r="AD18" s="73"/>
      <c r="AE18" s="74"/>
    </row>
    <row r="19" ht="16.5" customHeight="1">
      <c r="R19" s="72"/>
      <c r="S19" s="73"/>
      <c r="T19" s="73"/>
      <c r="U19" s="73"/>
      <c r="V19" s="73"/>
      <c r="W19" s="73"/>
      <c r="X19" s="73"/>
      <c r="Y19" s="73"/>
      <c r="Z19" s="73"/>
      <c r="AA19" s="73"/>
      <c r="AB19" s="73"/>
      <c r="AC19" s="73"/>
      <c r="AD19" s="73"/>
      <c r="AE19" s="74"/>
    </row>
    <row r="20" ht="16.5" customHeight="1">
      <c r="R20" s="72"/>
      <c r="S20" s="73"/>
      <c r="T20" s="73"/>
      <c r="U20" s="73"/>
      <c r="V20" s="73"/>
      <c r="W20" s="73"/>
      <c r="X20" s="73"/>
      <c r="Y20" s="73"/>
      <c r="Z20" s="73"/>
      <c r="AA20" s="73"/>
      <c r="AB20" s="73"/>
      <c r="AC20" s="73"/>
      <c r="AD20" s="73"/>
      <c r="AE20" s="74"/>
    </row>
    <row r="21" ht="16.5" customHeight="1">
      <c r="R21" s="72"/>
      <c r="S21" s="73"/>
      <c r="T21" s="73"/>
      <c r="U21" s="73"/>
      <c r="V21" s="73"/>
      <c r="W21" s="73"/>
      <c r="X21" s="73"/>
      <c r="Y21" s="73"/>
      <c r="Z21" s="73"/>
      <c r="AA21" s="73"/>
      <c r="AB21" s="73"/>
      <c r="AC21" s="73"/>
      <c r="AD21" s="73"/>
      <c r="AE21" s="74"/>
    </row>
    <row r="22" ht="16.5" customHeight="1">
      <c r="R22" s="72"/>
      <c r="S22" s="73"/>
      <c r="T22" s="73"/>
      <c r="U22" s="73"/>
      <c r="V22" s="73"/>
      <c r="W22" s="73"/>
      <c r="X22" s="73"/>
      <c r="Y22" s="73"/>
      <c r="Z22" s="73"/>
      <c r="AA22" s="73"/>
      <c r="AB22" s="73"/>
      <c r="AC22" s="73"/>
      <c r="AD22" s="73"/>
      <c r="AE22" s="74"/>
    </row>
    <row r="23" ht="16.5" customHeight="1">
      <c r="R23" s="72"/>
      <c r="S23" s="73"/>
      <c r="T23" s="73"/>
      <c r="U23" s="73"/>
      <c r="V23" s="73"/>
      <c r="W23" s="73"/>
      <c r="X23" s="73"/>
      <c r="Y23" s="73"/>
      <c r="Z23" s="73"/>
      <c r="AA23" s="73"/>
      <c r="AB23" s="73"/>
      <c r="AC23" s="73"/>
      <c r="AD23" s="73"/>
      <c r="AE23" s="74"/>
    </row>
    <row r="24" ht="16.5" customHeight="1">
      <c r="R24" s="72"/>
      <c r="S24" s="73"/>
      <c r="T24" s="73"/>
      <c r="U24" s="73"/>
      <c r="V24" s="73"/>
      <c r="W24" s="73"/>
      <c r="X24" s="73"/>
      <c r="Y24" s="73"/>
      <c r="Z24" s="73"/>
      <c r="AA24" s="73"/>
      <c r="AB24" s="73"/>
      <c r="AC24" s="73"/>
      <c r="AD24" s="73"/>
      <c r="AE24" s="74"/>
    </row>
    <row r="25" ht="16.5" customHeight="1">
      <c r="R25" s="72"/>
      <c r="S25" s="73"/>
      <c r="T25" s="73"/>
      <c r="U25" s="73"/>
      <c r="V25" s="73"/>
      <c r="W25" s="73"/>
      <c r="X25" s="73"/>
      <c r="Y25" s="73"/>
      <c r="Z25" s="73"/>
      <c r="AA25" s="73"/>
      <c r="AB25" s="73"/>
      <c r="AC25" s="73"/>
      <c r="AD25" s="73"/>
      <c r="AE25" s="74"/>
    </row>
    <row r="26" ht="16.5" customHeight="1">
      <c r="R26" s="75"/>
      <c r="S26" s="76"/>
      <c r="T26" s="76"/>
      <c r="U26" s="76"/>
      <c r="V26" s="76"/>
      <c r="W26" s="76"/>
      <c r="X26" s="76"/>
      <c r="Y26" s="76"/>
      <c r="Z26" s="76"/>
      <c r="AA26" s="76"/>
      <c r="AB26" s="76"/>
      <c r="AC26" s="76"/>
      <c r="AD26" s="76"/>
      <c r="AE26" s="77"/>
    </row>
    <row r="27" ht="16.5" customHeight="1"/>
    <row r="28" ht="16.5" customHeight="1">
      <c r="R28" s="3" t="s">
        <v>72</v>
      </c>
    </row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>
      <c r="R39" s="3" t="s">
        <v>73</v>
      </c>
      <c r="U39" s="3"/>
      <c r="V39" s="3"/>
      <c r="W39" s="3"/>
      <c r="X39" s="3"/>
      <c r="Y39" s="3"/>
      <c r="Z39" s="3" t="s">
        <v>74</v>
      </c>
    </row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>
      <c r="R54" s="89" t="s">
        <v>75</v>
      </c>
      <c r="U54" s="3"/>
      <c r="V54" s="3"/>
      <c r="W54" s="3"/>
      <c r="X54" s="3"/>
      <c r="Y54" s="3"/>
      <c r="Z54" s="3" t="s">
        <v>76</v>
      </c>
    </row>
    <row r="55" ht="16.5" customHeight="1"/>
    <row r="56" ht="16.5" customHeight="1"/>
    <row r="57" ht="16.5" customHeight="1">
      <c r="AA57" s="3" t="s">
        <v>77</v>
      </c>
    </row>
    <row r="58" ht="16.5" customHeight="1">
      <c r="AA58" s="3" t="s">
        <v>78</v>
      </c>
    </row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">
    <mergeCell ref="R1:AE1"/>
  </mergeCells>
  <printOptions/>
  <pageMargins bottom="1.0" footer="0.0" header="0.0" left="0.75" right="0.75" top="1.0"/>
  <pageSetup orientation="landscape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11"/>
      <c r="B1" s="108"/>
    </row>
    <row r="2" ht="16.5" customHeight="1">
      <c r="A2" s="2" t="s">
        <v>5</v>
      </c>
      <c r="B2" s="108" t="s">
        <v>26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8">
        <v>16.0</v>
      </c>
      <c r="C3" s="9" t="s">
        <v>15</v>
      </c>
      <c r="D3" s="94">
        <v>50.0</v>
      </c>
      <c r="E3" s="11" t="s">
        <v>16</v>
      </c>
      <c r="F3" s="109">
        <v>480.0</v>
      </c>
      <c r="G3" s="13" t="s">
        <v>17</v>
      </c>
      <c r="H3" s="14">
        <v>5.0</v>
      </c>
      <c r="I3" s="15" t="s">
        <v>18</v>
      </c>
      <c r="J3" s="16">
        <v>0.4</v>
      </c>
      <c r="K3" s="15" t="s">
        <v>19</v>
      </c>
      <c r="L3" s="16">
        <v>0.4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 t="s">
        <v>63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printOptions/>
  <pageMargins bottom="1.0" footer="0.0" header="0.0" left="0.75" right="0.75" top="1.0"/>
  <pageSetup orientation="landscape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11"/>
      <c r="B1" s="108"/>
    </row>
    <row r="2" ht="16.5" customHeight="1">
      <c r="A2" s="2" t="s">
        <v>5</v>
      </c>
      <c r="B2" s="108" t="s">
        <v>34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8">
        <v>16.0</v>
      </c>
      <c r="C3" s="9" t="s">
        <v>15</v>
      </c>
      <c r="D3" s="94">
        <v>50.0</v>
      </c>
      <c r="E3" s="11" t="s">
        <v>16</v>
      </c>
      <c r="F3" s="109">
        <v>480.0</v>
      </c>
      <c r="G3" s="13" t="s">
        <v>17</v>
      </c>
      <c r="H3" s="14">
        <v>5.0</v>
      </c>
      <c r="I3" s="15" t="s">
        <v>18</v>
      </c>
      <c r="J3" s="16">
        <v>0.4</v>
      </c>
      <c r="K3" s="15" t="s">
        <v>19</v>
      </c>
      <c r="L3" s="16">
        <v>0.4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>
        <v>0.55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 t="s">
        <v>79</v>
      </c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printOptions/>
  <pageMargins bottom="1.0" footer="0.0" header="0.0" left="0.75" right="0.75" top="1.0"/>
  <pageSetup orientation="landscape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07" t="s">
        <v>64</v>
      </c>
      <c r="B1" s="108"/>
      <c r="I1" s="3"/>
    </row>
    <row r="2" ht="16.5" customHeight="1">
      <c r="A2" s="2" t="s">
        <v>5</v>
      </c>
      <c r="B2" s="108" t="s">
        <v>34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8">
        <v>16.0</v>
      </c>
      <c r="C3" s="9" t="s">
        <v>15</v>
      </c>
      <c r="D3" s="94">
        <v>80.0</v>
      </c>
      <c r="E3" s="11" t="s">
        <v>16</v>
      </c>
      <c r="F3" s="109">
        <v>480.0</v>
      </c>
      <c r="G3" s="13" t="s">
        <v>17</v>
      </c>
      <c r="H3" s="14">
        <v>5.0</v>
      </c>
      <c r="I3" s="15" t="s">
        <v>18</v>
      </c>
      <c r="J3" s="16">
        <v>0.1</v>
      </c>
      <c r="K3" s="15" t="s">
        <v>19</v>
      </c>
      <c r="L3" s="16">
        <v>0.4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 t="s">
        <v>63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07" t="s">
        <v>64</v>
      </c>
      <c r="B1" s="108"/>
      <c r="I1" s="3"/>
    </row>
    <row r="2" ht="16.5" customHeight="1">
      <c r="A2" s="2" t="s">
        <v>5</v>
      </c>
      <c r="B2" s="108" t="s">
        <v>34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112">
        <v>8.0</v>
      </c>
      <c r="C3" s="9" t="s">
        <v>15</v>
      </c>
      <c r="D3" s="94">
        <v>80.0</v>
      </c>
      <c r="E3" s="11" t="s">
        <v>16</v>
      </c>
      <c r="F3" s="109">
        <v>480.0</v>
      </c>
      <c r="G3" s="13" t="s">
        <v>17</v>
      </c>
      <c r="H3" s="14">
        <v>5.0</v>
      </c>
      <c r="I3" s="15" t="s">
        <v>18</v>
      </c>
      <c r="J3" s="16">
        <v>0.2</v>
      </c>
      <c r="K3" s="15" t="s">
        <v>19</v>
      </c>
      <c r="L3" s="16">
        <v>0.3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 t="s">
        <v>63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5.0"/>
    <col customWidth="1" min="2" max="2" width="2.78"/>
    <col customWidth="1" min="3" max="3" width="5.89"/>
    <col customWidth="1" min="4" max="4" width="2.78"/>
    <col customWidth="1" min="5" max="5" width="5.56"/>
    <col customWidth="1" min="6" max="6" width="3.56"/>
    <col customWidth="1" min="7" max="14" width="6.78"/>
    <col customWidth="1" min="15" max="15" width="8.0"/>
    <col customWidth="1" min="16" max="26" width="6.78"/>
  </cols>
  <sheetData>
    <row r="1" ht="16.5" customHeight="1">
      <c r="A1" s="2" t="s">
        <v>5</v>
      </c>
      <c r="H1" s="2" t="s">
        <v>9</v>
      </c>
      <c r="O1" s="68" t="s">
        <v>46</v>
      </c>
      <c r="P1" s="69"/>
      <c r="Q1" s="69"/>
      <c r="R1" s="69"/>
      <c r="S1" s="69"/>
      <c r="T1" s="69"/>
      <c r="U1" s="70"/>
    </row>
    <row r="2" ht="16.5" customHeight="1">
      <c r="A2" s="7" t="s">
        <v>14</v>
      </c>
      <c r="B2" s="8">
        <v>16.0</v>
      </c>
      <c r="C2" s="9" t="s">
        <v>15</v>
      </c>
      <c r="D2" s="10">
        <v>10.0</v>
      </c>
      <c r="E2" s="11" t="s">
        <v>16</v>
      </c>
      <c r="F2" s="71">
        <v>256.0</v>
      </c>
      <c r="H2" s="17" t="s">
        <v>22</v>
      </c>
      <c r="I2" s="19">
        <v>0.25</v>
      </c>
      <c r="O2" s="72"/>
      <c r="P2" s="73"/>
      <c r="Q2" s="73"/>
      <c r="R2" s="73"/>
      <c r="S2" s="73"/>
      <c r="T2" s="73"/>
      <c r="U2" s="74"/>
    </row>
    <row r="3" ht="16.5" customHeight="1">
      <c r="O3" s="72"/>
      <c r="P3" s="73"/>
      <c r="Q3" s="73"/>
      <c r="R3" s="73"/>
      <c r="S3" s="73"/>
      <c r="T3" s="73"/>
      <c r="U3" s="74"/>
    </row>
    <row r="4" ht="16.5" customHeight="1">
      <c r="O4" s="72"/>
      <c r="P4" s="73"/>
      <c r="Q4" s="73"/>
      <c r="R4" s="73"/>
      <c r="S4" s="73"/>
      <c r="T4" s="73"/>
      <c r="U4" s="74"/>
    </row>
    <row r="5" ht="16.5" customHeight="1">
      <c r="O5" s="72"/>
      <c r="P5" s="73"/>
      <c r="Q5" s="73"/>
      <c r="R5" s="73"/>
      <c r="S5" s="73"/>
      <c r="T5" s="73"/>
      <c r="U5" s="74"/>
    </row>
    <row r="6" ht="16.5" customHeight="1">
      <c r="O6" s="72"/>
      <c r="P6" s="73"/>
      <c r="Q6" s="73"/>
      <c r="R6" s="73"/>
      <c r="S6" s="73"/>
      <c r="T6" s="73"/>
      <c r="U6" s="74"/>
    </row>
    <row r="7" ht="16.5" customHeight="1">
      <c r="O7" s="72"/>
      <c r="P7" s="73"/>
      <c r="Q7" s="73"/>
      <c r="R7" s="73"/>
      <c r="S7" s="73"/>
      <c r="T7" s="73"/>
      <c r="U7" s="74"/>
    </row>
    <row r="8" ht="16.5" customHeight="1">
      <c r="O8" s="72"/>
      <c r="P8" s="73"/>
      <c r="Q8" s="73"/>
      <c r="R8" s="73"/>
      <c r="S8" s="73"/>
      <c r="T8" s="73"/>
      <c r="U8" s="74"/>
    </row>
    <row r="9" ht="16.5" customHeight="1">
      <c r="O9" s="72"/>
      <c r="P9" s="73"/>
      <c r="Q9" s="73"/>
      <c r="R9" s="73"/>
      <c r="S9" s="73"/>
      <c r="T9" s="73"/>
      <c r="U9" s="74"/>
    </row>
    <row r="10" ht="16.5" customHeight="1">
      <c r="O10" s="72"/>
      <c r="P10" s="73"/>
      <c r="Q10" s="73"/>
      <c r="R10" s="73"/>
      <c r="S10" s="73"/>
      <c r="T10" s="73"/>
      <c r="U10" s="74"/>
    </row>
    <row r="11" ht="16.5" customHeight="1">
      <c r="O11" s="72"/>
      <c r="P11" s="73"/>
      <c r="Q11" s="73"/>
      <c r="R11" s="73"/>
      <c r="S11" s="73"/>
      <c r="T11" s="73"/>
      <c r="U11" s="74"/>
    </row>
    <row r="12" ht="16.5" customHeight="1">
      <c r="O12" s="72"/>
      <c r="P12" s="73"/>
      <c r="Q12" s="73"/>
      <c r="R12" s="73"/>
      <c r="S12" s="73"/>
      <c r="T12" s="73"/>
      <c r="U12" s="74"/>
    </row>
    <row r="13" ht="16.5" customHeight="1">
      <c r="O13" s="72"/>
      <c r="P13" s="73"/>
      <c r="Q13" s="73"/>
      <c r="R13" s="73"/>
      <c r="S13" s="73"/>
      <c r="T13" s="73"/>
      <c r="U13" s="74"/>
    </row>
    <row r="14" ht="16.5" customHeight="1">
      <c r="O14" s="72"/>
      <c r="P14" s="73"/>
      <c r="Q14" s="73"/>
      <c r="R14" s="73"/>
      <c r="S14" s="73"/>
      <c r="T14" s="73"/>
      <c r="U14" s="74"/>
    </row>
    <row r="15" ht="16.5" customHeight="1">
      <c r="O15" s="72"/>
      <c r="P15" s="73"/>
      <c r="Q15" s="73"/>
      <c r="R15" s="73"/>
      <c r="S15" s="73"/>
      <c r="T15" s="73"/>
      <c r="U15" s="74"/>
    </row>
    <row r="16" ht="16.5" customHeight="1">
      <c r="O16" s="72"/>
      <c r="P16" s="73"/>
      <c r="Q16" s="73"/>
      <c r="R16" s="73"/>
      <c r="S16" s="73"/>
      <c r="T16" s="73"/>
      <c r="U16" s="74"/>
    </row>
    <row r="17" ht="16.5" customHeight="1">
      <c r="O17" s="72"/>
      <c r="P17" s="73"/>
      <c r="Q17" s="73"/>
      <c r="R17" s="73"/>
      <c r="S17" s="73"/>
      <c r="T17" s="73"/>
      <c r="U17" s="74"/>
    </row>
    <row r="18" ht="16.5" customHeight="1">
      <c r="O18" s="72"/>
      <c r="P18" s="73"/>
      <c r="Q18" s="73"/>
      <c r="R18" s="73"/>
      <c r="S18" s="73"/>
      <c r="T18" s="73"/>
      <c r="U18" s="74"/>
    </row>
    <row r="19" ht="16.5" customHeight="1">
      <c r="O19" s="72"/>
      <c r="P19" s="73"/>
      <c r="Q19" s="73"/>
      <c r="R19" s="73"/>
      <c r="S19" s="73"/>
      <c r="T19" s="73"/>
      <c r="U19" s="74"/>
    </row>
    <row r="20" ht="16.5" customHeight="1">
      <c r="O20" s="72"/>
      <c r="P20" s="73"/>
      <c r="Q20" s="73"/>
      <c r="R20" s="73"/>
      <c r="S20" s="73"/>
      <c r="T20" s="73"/>
      <c r="U20" s="74"/>
    </row>
    <row r="21" ht="16.5" customHeight="1">
      <c r="O21" s="72"/>
      <c r="P21" s="73"/>
      <c r="Q21" s="73"/>
      <c r="R21" s="73"/>
      <c r="S21" s="73"/>
      <c r="T21" s="73"/>
      <c r="U21" s="74"/>
    </row>
    <row r="22" ht="16.5" customHeight="1">
      <c r="O22" s="72"/>
      <c r="P22" s="73"/>
      <c r="Q22" s="73"/>
      <c r="R22" s="73"/>
      <c r="S22" s="73"/>
      <c r="T22" s="73"/>
      <c r="U22" s="74"/>
    </row>
    <row r="23" ht="16.5" customHeight="1">
      <c r="O23" s="72"/>
      <c r="P23" s="73"/>
      <c r="Q23" s="73"/>
      <c r="R23" s="73"/>
      <c r="S23" s="73"/>
      <c r="T23" s="73"/>
      <c r="U23" s="74"/>
    </row>
    <row r="24" ht="16.5" customHeight="1">
      <c r="O24" s="72"/>
      <c r="P24" s="73"/>
      <c r="Q24" s="73"/>
      <c r="R24" s="73"/>
      <c r="S24" s="73"/>
      <c r="T24" s="73"/>
      <c r="U24" s="74"/>
    </row>
    <row r="25" ht="16.5" customHeight="1">
      <c r="O25" s="72"/>
      <c r="P25" s="73"/>
      <c r="Q25" s="73"/>
      <c r="R25" s="73"/>
      <c r="S25" s="73"/>
      <c r="T25" s="73"/>
      <c r="U25" s="74"/>
    </row>
    <row r="26" ht="16.5" customHeight="1">
      <c r="O26" s="75"/>
      <c r="P26" s="76"/>
      <c r="Q26" s="76"/>
      <c r="R26" s="76"/>
      <c r="S26" s="76"/>
      <c r="T26" s="76"/>
      <c r="U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>
      <c r="A71" s="2" t="s">
        <v>47</v>
      </c>
    </row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">
    <mergeCell ref="O1:U1"/>
  </mergeCells>
  <printOptions/>
  <pageMargins bottom="1.0" footer="0.0" header="0.0" left="0.75" right="0.75" top="1.0"/>
  <pageSetup orientation="landscape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07" t="s">
        <v>64</v>
      </c>
      <c r="B1" s="108"/>
      <c r="I1" s="3"/>
    </row>
    <row r="2" ht="16.5" customHeight="1">
      <c r="A2" s="2" t="s">
        <v>5</v>
      </c>
      <c r="B2" s="108" t="s">
        <v>34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112">
        <v>8.0</v>
      </c>
      <c r="C3" s="9" t="s">
        <v>15</v>
      </c>
      <c r="D3" s="94">
        <v>80.0</v>
      </c>
      <c r="E3" s="11" t="s">
        <v>16</v>
      </c>
      <c r="F3" s="109">
        <v>480.0</v>
      </c>
      <c r="G3" s="13" t="s">
        <v>17</v>
      </c>
      <c r="H3" s="14">
        <v>5.0</v>
      </c>
      <c r="I3" s="15" t="s">
        <v>18</v>
      </c>
      <c r="J3" s="16">
        <v>0.3</v>
      </c>
      <c r="K3" s="15" t="s">
        <v>19</v>
      </c>
      <c r="L3" s="16">
        <v>0.2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 t="s">
        <v>63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07" t="s">
        <v>64</v>
      </c>
      <c r="B1" s="108"/>
      <c r="I1" s="3"/>
    </row>
    <row r="2" ht="16.5" customHeight="1">
      <c r="A2" s="2" t="s">
        <v>5</v>
      </c>
      <c r="B2" s="108" t="s">
        <v>34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112">
        <v>16.0</v>
      </c>
      <c r="C3" s="9" t="s">
        <v>15</v>
      </c>
      <c r="D3" s="94">
        <v>80.0</v>
      </c>
      <c r="E3" s="11" t="s">
        <v>16</v>
      </c>
      <c r="F3" s="109">
        <v>480.0</v>
      </c>
      <c r="G3" s="13" t="s">
        <v>17</v>
      </c>
      <c r="H3" s="14">
        <v>5.0</v>
      </c>
      <c r="I3" s="15" t="s">
        <v>18</v>
      </c>
      <c r="J3" s="16">
        <v>0.3</v>
      </c>
      <c r="K3" s="15" t="s">
        <v>19</v>
      </c>
      <c r="L3" s="16">
        <v>0.3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 t="s">
        <v>63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17" width="6.78"/>
    <col customWidth="1" min="18" max="18" width="9.0"/>
    <col customWidth="1" min="19" max="19" width="2.67"/>
    <col customWidth="1" min="20" max="20" width="10.67"/>
    <col customWidth="1" min="21" max="21" width="14.11"/>
    <col customWidth="1" min="22" max="22" width="9.89"/>
    <col customWidth="1" min="23" max="23" width="6.22"/>
    <col customWidth="1" min="24" max="33" width="6.78"/>
  </cols>
  <sheetData>
    <row r="1">
      <c r="A1" s="107" t="s">
        <v>64</v>
      </c>
      <c r="B1" s="108"/>
      <c r="I1" s="3"/>
    </row>
    <row r="2" ht="16.5" customHeight="1">
      <c r="A2" s="2" t="s">
        <v>5</v>
      </c>
      <c r="B2" s="108" t="s">
        <v>34</v>
      </c>
      <c r="I2" s="3" t="s">
        <v>6</v>
      </c>
      <c r="R2" s="81" t="s">
        <v>62</v>
      </c>
      <c r="S2" s="84">
        <f>15</f>
        <v>15</v>
      </c>
      <c r="T2" s="84" t="s">
        <v>50</v>
      </c>
      <c r="U2" s="83">
        <f>3+2+7+6+4+8</f>
        <v>30</v>
      </c>
      <c r="V2" s="86" t="s">
        <v>53</v>
      </c>
      <c r="W2" s="87">
        <f>S2/U2</f>
        <v>0.5</v>
      </c>
      <c r="X2" s="95"/>
    </row>
    <row r="3" ht="16.5" customHeight="1">
      <c r="A3" s="7" t="s">
        <v>14</v>
      </c>
      <c r="B3" s="112">
        <v>8.0</v>
      </c>
      <c r="C3" s="9" t="s">
        <v>15</v>
      </c>
      <c r="D3" s="94">
        <v>70.0</v>
      </c>
      <c r="E3" s="11" t="s">
        <v>16</v>
      </c>
      <c r="F3" s="109">
        <v>640.0</v>
      </c>
      <c r="G3" s="13" t="s">
        <v>17</v>
      </c>
      <c r="H3" s="14">
        <v>5.0</v>
      </c>
      <c r="I3" s="15" t="s">
        <v>18</v>
      </c>
      <c r="J3" s="16">
        <v>0.3</v>
      </c>
      <c r="K3" s="15" t="s">
        <v>19</v>
      </c>
      <c r="L3" s="16">
        <v>0.3</v>
      </c>
      <c r="M3" s="15" t="s">
        <v>20</v>
      </c>
      <c r="N3" s="16">
        <v>0.5</v>
      </c>
      <c r="O3" s="15" t="s">
        <v>21</v>
      </c>
      <c r="P3" s="16">
        <v>0.5</v>
      </c>
      <c r="R3" s="89">
        <v>0.25</v>
      </c>
      <c r="S3" s="73"/>
      <c r="T3" s="73"/>
      <c r="U3" s="90" t="s">
        <v>63</v>
      </c>
      <c r="V3" s="73"/>
      <c r="W3" s="73"/>
      <c r="X3" s="74"/>
    </row>
    <row r="4" ht="16.5" customHeight="1">
      <c r="R4" s="72"/>
      <c r="S4" s="73"/>
      <c r="T4" s="73"/>
      <c r="U4" s="73"/>
      <c r="V4" s="73"/>
      <c r="W4" s="73"/>
      <c r="X4" s="74"/>
    </row>
    <row r="5">
      <c r="A5" s="107" t="s">
        <v>65</v>
      </c>
      <c r="R5" s="72"/>
      <c r="S5" s="73"/>
      <c r="T5" s="73"/>
      <c r="U5" s="73"/>
      <c r="V5" s="73"/>
      <c r="W5" s="73"/>
      <c r="X5" s="74"/>
    </row>
    <row r="6" ht="16.5" customHeight="1">
      <c r="R6" s="72"/>
      <c r="S6" s="73"/>
      <c r="T6" s="73"/>
      <c r="U6" s="73"/>
      <c r="V6" s="73"/>
      <c r="W6" s="73"/>
      <c r="X6" s="74"/>
    </row>
    <row r="7" ht="16.5" customHeight="1">
      <c r="R7" s="72"/>
      <c r="S7" s="73"/>
      <c r="T7" s="73"/>
      <c r="U7" s="73"/>
      <c r="V7" s="73"/>
      <c r="W7" s="73"/>
      <c r="X7" s="74"/>
    </row>
    <row r="8" ht="16.5" customHeight="1">
      <c r="R8" s="72"/>
      <c r="S8" s="73"/>
      <c r="T8" s="73"/>
      <c r="U8" s="73"/>
      <c r="V8" s="73"/>
      <c r="W8" s="73"/>
      <c r="X8" s="74"/>
    </row>
    <row r="9" ht="16.5" customHeight="1">
      <c r="R9" s="72"/>
      <c r="S9" s="73"/>
      <c r="T9" s="73"/>
      <c r="U9" s="73"/>
      <c r="V9" s="73"/>
      <c r="W9" s="73"/>
      <c r="X9" s="74"/>
    </row>
    <row r="10" ht="16.5" customHeight="1">
      <c r="R10" s="72"/>
      <c r="S10" s="73"/>
      <c r="T10" s="73"/>
      <c r="U10" s="73"/>
      <c r="V10" s="73"/>
      <c r="W10" s="73"/>
      <c r="X10" s="74"/>
    </row>
    <row r="11" ht="16.5" customHeight="1">
      <c r="R11" s="72"/>
      <c r="S11" s="73"/>
      <c r="T11" s="73"/>
      <c r="U11" s="73"/>
      <c r="V11" s="73"/>
      <c r="W11" s="73"/>
      <c r="X11" s="74"/>
    </row>
    <row r="12" ht="16.5" customHeight="1">
      <c r="R12" s="72"/>
      <c r="S12" s="73"/>
      <c r="T12" s="73"/>
      <c r="U12" s="73"/>
      <c r="V12" s="73"/>
      <c r="W12" s="73"/>
      <c r="X12" s="74"/>
    </row>
    <row r="13" ht="16.5" customHeight="1">
      <c r="R13" s="72"/>
      <c r="S13" s="73"/>
      <c r="T13" s="73"/>
      <c r="U13" s="73"/>
      <c r="V13" s="73"/>
      <c r="W13" s="73"/>
      <c r="X13" s="74"/>
    </row>
    <row r="14" ht="16.5" customHeight="1">
      <c r="R14" s="89"/>
      <c r="S14" s="73"/>
      <c r="T14" s="90"/>
      <c r="U14" s="73"/>
      <c r="V14" s="73"/>
      <c r="W14" s="73"/>
      <c r="X14" s="74"/>
    </row>
    <row r="15" ht="16.5" customHeight="1">
      <c r="R15" s="72"/>
      <c r="S15" s="73"/>
      <c r="T15" s="73"/>
      <c r="U15" s="73"/>
      <c r="V15" s="73"/>
      <c r="W15" s="73"/>
      <c r="X15" s="74"/>
    </row>
    <row r="16" ht="16.5" customHeight="1">
      <c r="R16" s="72"/>
      <c r="S16" s="73"/>
      <c r="T16" s="73"/>
      <c r="U16" s="73"/>
      <c r="V16" s="73"/>
      <c r="W16" s="73"/>
      <c r="X16" s="74"/>
    </row>
    <row r="17" ht="16.5" customHeight="1">
      <c r="R17" s="72"/>
      <c r="S17" s="73"/>
      <c r="T17" s="73"/>
      <c r="U17" s="73"/>
      <c r="V17" s="73"/>
      <c r="W17" s="73"/>
      <c r="X17" s="74"/>
    </row>
    <row r="18" ht="16.5" customHeight="1">
      <c r="R18" s="72"/>
      <c r="S18" s="73"/>
      <c r="T18" s="73"/>
      <c r="U18" s="73"/>
      <c r="V18" s="73"/>
      <c r="W18" s="73"/>
      <c r="X18" s="74"/>
    </row>
    <row r="19" ht="16.5" customHeight="1">
      <c r="R19" s="72"/>
      <c r="S19" s="73"/>
      <c r="T19" s="73"/>
      <c r="U19" s="73"/>
      <c r="V19" s="73"/>
      <c r="W19" s="73"/>
      <c r="X19" s="74"/>
    </row>
    <row r="20" ht="16.5" customHeight="1">
      <c r="R20" s="72"/>
      <c r="S20" s="73"/>
      <c r="T20" s="73"/>
      <c r="U20" s="73"/>
      <c r="V20" s="73"/>
      <c r="W20" s="73"/>
      <c r="X20" s="74"/>
    </row>
    <row r="21" ht="16.5" customHeight="1">
      <c r="R21" s="72"/>
      <c r="S21" s="73"/>
      <c r="T21" s="73"/>
      <c r="U21" s="73"/>
      <c r="V21" s="73"/>
      <c r="W21" s="73"/>
      <c r="X21" s="74"/>
    </row>
    <row r="22" ht="16.5" customHeight="1">
      <c r="R22" s="72"/>
      <c r="S22" s="73"/>
      <c r="T22" s="73"/>
      <c r="U22" s="73"/>
      <c r="V22" s="73"/>
      <c r="W22" s="73"/>
      <c r="X22" s="74"/>
    </row>
    <row r="23" ht="16.5" customHeight="1">
      <c r="R23" s="72"/>
      <c r="S23" s="73"/>
      <c r="T23" s="73"/>
      <c r="U23" s="73"/>
      <c r="V23" s="73"/>
      <c r="W23" s="73"/>
      <c r="X23" s="74"/>
    </row>
    <row r="24" ht="16.5" customHeight="1">
      <c r="R24" s="72"/>
      <c r="S24" s="73"/>
      <c r="T24" s="73"/>
      <c r="U24" s="73"/>
      <c r="V24" s="73"/>
      <c r="W24" s="73"/>
      <c r="X24" s="74"/>
    </row>
    <row r="25" ht="16.5" customHeight="1">
      <c r="R25" s="72"/>
      <c r="S25" s="73"/>
      <c r="T25" s="73"/>
      <c r="U25" s="73"/>
      <c r="V25" s="73"/>
      <c r="W25" s="73"/>
      <c r="X25" s="74"/>
    </row>
    <row r="26" ht="16.5" customHeight="1">
      <c r="R26" s="75"/>
      <c r="S26" s="76"/>
      <c r="T26" s="76"/>
      <c r="U26" s="76"/>
      <c r="V26" s="76"/>
      <c r="W26" s="76"/>
      <c r="X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1" max="1" width="10.0"/>
    <col customWidth="1" min="2" max="2" width="4.22"/>
    <col customWidth="1" min="3" max="3" width="6.89"/>
    <col customWidth="1" min="4" max="4" width="2.78"/>
    <col customWidth="1" min="5" max="5" width="5.78"/>
    <col customWidth="1" min="6" max="6" width="3.56"/>
    <col customWidth="1" min="7" max="7" width="7.56"/>
    <col customWidth="1" min="8" max="8" width="2.67"/>
    <col customWidth="1" min="9" max="9" width="5.0"/>
    <col customWidth="1" min="10" max="10" width="3.22"/>
    <col customWidth="1" min="11" max="11" width="3.89"/>
    <col customWidth="1" min="12" max="12" width="3.22"/>
    <col customWidth="1" min="13" max="13" width="5.22"/>
    <col customWidth="1" min="14" max="14" width="3.22"/>
    <col customWidth="1" min="15" max="15" width="9.22"/>
    <col customWidth="1" min="16" max="16" width="3.22"/>
    <col customWidth="1" min="17" max="22" width="6.78"/>
    <col customWidth="1" min="23" max="23" width="9.0"/>
    <col customWidth="1" min="24" max="24" width="4.78"/>
    <col customWidth="1" min="25" max="25" width="5.0"/>
    <col customWidth="1" min="26" max="26" width="4.89"/>
    <col customWidth="1" min="27" max="27" width="7.78"/>
    <col customWidth="1" min="28" max="28" width="5.67"/>
    <col customWidth="1" min="29" max="29" width="5.11"/>
    <col customWidth="1" min="30" max="30" width="6.22"/>
    <col customWidth="1" min="31" max="31" width="3.56"/>
    <col customWidth="1" min="32" max="32" width="6.78"/>
    <col customWidth="1" min="33" max="33" width="9.22"/>
    <col customWidth="1" min="34" max="34" width="6.78"/>
    <col customWidth="1" min="35" max="35" width="6.0"/>
    <col customWidth="1" min="36" max="45" width="6.78"/>
  </cols>
  <sheetData>
    <row r="1">
      <c r="A1" s="107" t="s">
        <v>64</v>
      </c>
      <c r="B1" s="108"/>
      <c r="I1" s="3"/>
      <c r="W1" s="78" t="s">
        <v>59</v>
      </c>
      <c r="X1" s="69"/>
      <c r="Y1" s="69"/>
      <c r="Z1" s="69"/>
      <c r="AA1" s="69"/>
      <c r="AB1" s="69"/>
      <c r="AC1" s="69"/>
      <c r="AD1" s="69"/>
      <c r="AE1" s="69"/>
      <c r="AF1" s="69"/>
      <c r="AG1" s="69"/>
      <c r="AH1" s="69"/>
      <c r="AI1" s="69"/>
      <c r="AJ1" s="69"/>
      <c r="AK1" s="69"/>
      <c r="AL1" s="69"/>
      <c r="AM1" s="69"/>
      <c r="AN1" s="69"/>
      <c r="AO1" s="69"/>
    </row>
    <row r="2" ht="16.5" customHeight="1">
      <c r="A2" s="2" t="s">
        <v>5</v>
      </c>
      <c r="B2" s="108" t="s">
        <v>34</v>
      </c>
      <c r="I2" s="3" t="s">
        <v>6</v>
      </c>
      <c r="W2" s="81" t="s">
        <v>50</v>
      </c>
      <c r="X2" s="85">
        <v>50.0</v>
      </c>
      <c r="Y2" s="84"/>
      <c r="Z2" s="84" t="s">
        <v>51</v>
      </c>
      <c r="AA2" s="85">
        <v>40.0</v>
      </c>
      <c r="AB2" s="84"/>
      <c r="AC2" s="84" t="s">
        <v>52</v>
      </c>
      <c r="AD2" s="85">
        <v>14.0</v>
      </c>
      <c r="AE2" s="86"/>
      <c r="AF2" s="113"/>
      <c r="AG2" s="114" t="s">
        <v>53</v>
      </c>
      <c r="AH2" s="87">
        <f>AA2/X2</f>
        <v>0.8</v>
      </c>
      <c r="AI2" s="84"/>
      <c r="AJ2" s="115"/>
      <c r="AK2" s="115"/>
      <c r="AL2" s="115"/>
      <c r="AM2" s="84" t="s">
        <v>54</v>
      </c>
      <c r="AN2" s="115"/>
      <c r="AO2" s="88">
        <f>AD2/X2</f>
        <v>0.28</v>
      </c>
    </row>
    <row r="3" ht="16.5" customHeight="1">
      <c r="A3" s="7" t="s">
        <v>14</v>
      </c>
      <c r="B3" s="112">
        <v>8.0</v>
      </c>
      <c r="C3" s="9" t="s">
        <v>15</v>
      </c>
      <c r="D3" s="94">
        <v>88.0</v>
      </c>
      <c r="E3" s="11" t="s">
        <v>16</v>
      </c>
      <c r="F3" s="109">
        <v>480.0</v>
      </c>
      <c r="G3" s="13" t="s">
        <v>17</v>
      </c>
      <c r="H3" s="14">
        <v>5.0</v>
      </c>
      <c r="I3" s="15" t="s">
        <v>18</v>
      </c>
      <c r="J3" s="16">
        <v>0.1</v>
      </c>
      <c r="K3" s="15" t="s">
        <v>19</v>
      </c>
      <c r="L3" s="16">
        <v>0.4</v>
      </c>
      <c r="M3" s="15" t="s">
        <v>20</v>
      </c>
      <c r="N3" s="16">
        <v>0.5</v>
      </c>
      <c r="O3" s="15" t="s">
        <v>21</v>
      </c>
      <c r="P3" s="16">
        <v>0.5</v>
      </c>
      <c r="W3" s="89" t="s">
        <v>80</v>
      </c>
      <c r="X3" s="116">
        <v>0.7</v>
      </c>
      <c r="Y3" s="90" t="s">
        <v>81</v>
      </c>
      <c r="Z3" s="90">
        <v>0.25</v>
      </c>
      <c r="AA3" s="73"/>
      <c r="AB3" s="90"/>
      <c r="AC3" s="90"/>
      <c r="AD3" s="90" t="s">
        <v>82</v>
      </c>
      <c r="AE3" s="90">
        <v>0.55</v>
      </c>
      <c r="AF3" s="117"/>
      <c r="AG3" s="118" t="s">
        <v>80</v>
      </c>
      <c r="AH3" s="116">
        <v>0.6</v>
      </c>
      <c r="AI3" s="90" t="s">
        <v>81</v>
      </c>
      <c r="AJ3" s="90">
        <v>0.55</v>
      </c>
      <c r="AK3" s="92"/>
      <c r="AL3" s="92"/>
      <c r="AM3" s="90" t="s">
        <v>81</v>
      </c>
      <c r="AN3" s="90">
        <v>0.45</v>
      </c>
      <c r="AO3" s="74"/>
    </row>
    <row r="4" ht="16.5" customHeight="1">
      <c r="W4" s="72"/>
      <c r="X4" s="73"/>
      <c r="Y4" s="73"/>
      <c r="Z4" s="73"/>
      <c r="AA4" s="73"/>
      <c r="AB4" s="73"/>
      <c r="AC4" s="73"/>
      <c r="AD4" s="73"/>
      <c r="AE4" s="73"/>
      <c r="AF4" s="117"/>
      <c r="AG4" s="119"/>
      <c r="AH4" s="73"/>
      <c r="AI4" s="73"/>
      <c r="AJ4" s="73"/>
      <c r="AK4" s="92"/>
      <c r="AL4" s="92"/>
      <c r="AM4" s="92"/>
      <c r="AN4" s="92"/>
      <c r="AO4" s="74"/>
    </row>
    <row r="5">
      <c r="A5" s="107" t="s">
        <v>65</v>
      </c>
      <c r="W5" s="72"/>
      <c r="X5" s="73"/>
      <c r="Y5" s="73"/>
      <c r="Z5" s="73"/>
      <c r="AA5" s="73"/>
      <c r="AB5" s="73"/>
      <c r="AC5" s="73"/>
      <c r="AD5" s="73"/>
      <c r="AE5" s="73"/>
      <c r="AF5" s="117"/>
      <c r="AG5" s="119"/>
      <c r="AH5" s="73"/>
      <c r="AI5" s="73"/>
      <c r="AJ5" s="73"/>
      <c r="AK5" s="92"/>
      <c r="AL5" s="92"/>
      <c r="AM5" s="92"/>
      <c r="AN5" s="92"/>
      <c r="AO5" s="74"/>
    </row>
    <row r="6" ht="16.5" customHeight="1">
      <c r="W6" s="72"/>
      <c r="X6" s="73"/>
      <c r="Y6" s="73"/>
      <c r="Z6" s="73"/>
      <c r="AA6" s="73"/>
      <c r="AB6" s="73"/>
      <c r="AC6" s="73"/>
      <c r="AD6" s="73"/>
      <c r="AE6" s="73"/>
      <c r="AF6" s="117"/>
      <c r="AG6" s="119"/>
      <c r="AH6" s="73"/>
      <c r="AI6" s="73"/>
      <c r="AJ6" s="73"/>
      <c r="AK6" s="92"/>
      <c r="AL6" s="92"/>
      <c r="AM6" s="92"/>
      <c r="AN6" s="92"/>
      <c r="AO6" s="74"/>
    </row>
    <row r="7" ht="16.5" customHeight="1">
      <c r="W7" s="72"/>
      <c r="X7" s="73"/>
      <c r="Y7" s="73"/>
      <c r="Z7" s="73"/>
      <c r="AA7" s="73"/>
      <c r="AB7" s="73"/>
      <c r="AC7" s="73"/>
      <c r="AD7" s="73"/>
      <c r="AE7" s="73"/>
      <c r="AF7" s="117"/>
      <c r="AG7" s="119"/>
      <c r="AH7" s="73"/>
      <c r="AI7" s="73"/>
      <c r="AJ7" s="73"/>
      <c r="AK7" s="92"/>
      <c r="AL7" s="92"/>
      <c r="AM7" s="92"/>
      <c r="AN7" s="92"/>
      <c r="AO7" s="74"/>
    </row>
    <row r="8" ht="16.5" customHeight="1">
      <c r="W8" s="72"/>
      <c r="X8" s="73"/>
      <c r="Y8" s="73"/>
      <c r="Z8" s="73"/>
      <c r="AA8" s="73"/>
      <c r="AB8" s="73"/>
      <c r="AC8" s="73"/>
      <c r="AD8" s="73"/>
      <c r="AE8" s="73"/>
      <c r="AF8" s="117"/>
      <c r="AG8" s="119"/>
      <c r="AH8" s="73"/>
      <c r="AI8" s="73"/>
      <c r="AJ8" s="73"/>
      <c r="AK8" s="92"/>
      <c r="AL8" s="92"/>
      <c r="AM8" s="92"/>
      <c r="AN8" s="92"/>
      <c r="AO8" s="74"/>
    </row>
    <row r="9" ht="16.5" customHeight="1">
      <c r="W9" s="72"/>
      <c r="X9" s="73"/>
      <c r="Y9" s="73"/>
      <c r="Z9" s="73"/>
      <c r="AA9" s="73"/>
      <c r="AB9" s="73"/>
      <c r="AC9" s="73"/>
      <c r="AD9" s="73"/>
      <c r="AE9" s="73"/>
      <c r="AF9" s="117"/>
      <c r="AG9" s="119"/>
      <c r="AH9" s="73"/>
      <c r="AI9" s="73"/>
      <c r="AJ9" s="73"/>
      <c r="AK9" s="92"/>
      <c r="AL9" s="92"/>
      <c r="AM9" s="92"/>
      <c r="AN9" s="92"/>
      <c r="AO9" s="74"/>
    </row>
    <row r="10" ht="16.5" customHeight="1">
      <c r="W10" s="72"/>
      <c r="X10" s="73"/>
      <c r="Y10" s="73"/>
      <c r="Z10" s="73"/>
      <c r="AA10" s="73"/>
      <c r="AB10" s="73"/>
      <c r="AC10" s="73"/>
      <c r="AD10" s="73"/>
      <c r="AE10" s="73"/>
      <c r="AF10" s="117"/>
      <c r="AG10" s="119"/>
      <c r="AH10" s="73"/>
      <c r="AI10" s="73"/>
      <c r="AJ10" s="73"/>
      <c r="AK10" s="92"/>
      <c r="AL10" s="92"/>
      <c r="AM10" s="92"/>
      <c r="AN10" s="92"/>
      <c r="AO10" s="74"/>
    </row>
    <row r="11" ht="16.5" customHeight="1">
      <c r="W11" s="72"/>
      <c r="X11" s="73"/>
      <c r="Y11" s="73"/>
      <c r="Z11" s="73"/>
      <c r="AA11" s="73"/>
      <c r="AB11" s="73"/>
      <c r="AC11" s="73"/>
      <c r="AD11" s="73"/>
      <c r="AE11" s="73"/>
      <c r="AF11" s="117"/>
      <c r="AG11" s="119"/>
      <c r="AH11" s="73"/>
      <c r="AI11" s="73"/>
      <c r="AJ11" s="73"/>
      <c r="AK11" s="92"/>
      <c r="AL11" s="92"/>
      <c r="AM11" s="92"/>
      <c r="AN11" s="92"/>
      <c r="AO11" s="74"/>
    </row>
    <row r="12" ht="16.5" customHeight="1">
      <c r="W12" s="72"/>
      <c r="X12" s="73"/>
      <c r="Y12" s="73"/>
      <c r="Z12" s="73"/>
      <c r="AA12" s="73"/>
      <c r="AB12" s="73"/>
      <c r="AC12" s="73"/>
      <c r="AD12" s="73"/>
      <c r="AE12" s="73"/>
      <c r="AF12" s="117"/>
      <c r="AG12" s="119"/>
      <c r="AH12" s="73"/>
      <c r="AI12" s="73"/>
      <c r="AJ12" s="73"/>
      <c r="AK12" s="92"/>
      <c r="AL12" s="92"/>
      <c r="AM12" s="92"/>
      <c r="AN12" s="92"/>
      <c r="AO12" s="74"/>
    </row>
    <row r="13" ht="16.5" customHeight="1">
      <c r="W13" s="72"/>
      <c r="X13" s="73"/>
      <c r="Y13" s="73"/>
      <c r="Z13" s="73"/>
      <c r="AA13" s="73"/>
      <c r="AB13" s="73"/>
      <c r="AC13" s="73"/>
      <c r="AD13" s="73"/>
      <c r="AE13" s="73"/>
      <c r="AF13" s="117"/>
      <c r="AG13" s="119"/>
      <c r="AH13" s="73"/>
      <c r="AI13" s="73"/>
      <c r="AJ13" s="73"/>
      <c r="AK13" s="92"/>
      <c r="AL13" s="92"/>
      <c r="AM13" s="92"/>
      <c r="AN13" s="92"/>
      <c r="AO13" s="74"/>
    </row>
    <row r="14" ht="16.5" customHeight="1">
      <c r="W14" s="89"/>
      <c r="X14" s="73"/>
      <c r="Y14" s="90"/>
      <c r="Z14" s="73"/>
      <c r="AA14" s="73"/>
      <c r="AB14" s="73"/>
      <c r="AC14" s="73"/>
      <c r="AD14" s="73"/>
      <c r="AE14" s="73"/>
      <c r="AF14" s="117"/>
      <c r="AG14" s="119"/>
      <c r="AH14" s="73"/>
      <c r="AI14" s="73"/>
      <c r="AJ14" s="73"/>
      <c r="AK14" s="92"/>
      <c r="AL14" s="92"/>
      <c r="AM14" s="92"/>
      <c r="AN14" s="92"/>
      <c r="AO14" s="74"/>
    </row>
    <row r="15" ht="16.5" customHeight="1">
      <c r="W15" s="72"/>
      <c r="X15" s="73"/>
      <c r="Y15" s="73"/>
      <c r="Z15" s="73"/>
      <c r="AA15" s="73"/>
      <c r="AB15" s="73"/>
      <c r="AC15" s="73"/>
      <c r="AD15" s="73"/>
      <c r="AE15" s="73"/>
      <c r="AF15" s="117"/>
      <c r="AG15" s="119"/>
      <c r="AH15" s="73"/>
      <c r="AI15" s="73"/>
      <c r="AJ15" s="73"/>
      <c r="AK15" s="92"/>
      <c r="AL15" s="92"/>
      <c r="AM15" s="92"/>
      <c r="AN15" s="92"/>
      <c r="AO15" s="74"/>
    </row>
    <row r="16" ht="16.5" customHeight="1">
      <c r="W16" s="72"/>
      <c r="X16" s="73"/>
      <c r="Y16" s="73"/>
      <c r="Z16" s="73"/>
      <c r="AA16" s="73"/>
      <c r="AB16" s="73"/>
      <c r="AC16" s="73"/>
      <c r="AD16" s="73"/>
      <c r="AE16" s="73"/>
      <c r="AF16" s="117"/>
      <c r="AG16" s="119"/>
      <c r="AH16" s="73"/>
      <c r="AI16" s="73"/>
      <c r="AJ16" s="73"/>
      <c r="AK16" s="92"/>
      <c r="AL16" s="92"/>
      <c r="AM16" s="92"/>
      <c r="AN16" s="92"/>
      <c r="AO16" s="74"/>
    </row>
    <row r="17" ht="16.5" customHeight="1">
      <c r="W17" s="72"/>
      <c r="X17" s="73"/>
      <c r="Y17" s="73"/>
      <c r="Z17" s="73"/>
      <c r="AA17" s="73"/>
      <c r="AB17" s="73"/>
      <c r="AC17" s="73"/>
      <c r="AD17" s="73"/>
      <c r="AE17" s="73"/>
      <c r="AF17" s="117"/>
      <c r="AG17" s="119"/>
      <c r="AH17" s="73"/>
      <c r="AI17" s="73"/>
      <c r="AJ17" s="73"/>
      <c r="AK17" s="92"/>
      <c r="AL17" s="92"/>
      <c r="AM17" s="92"/>
      <c r="AN17" s="92"/>
      <c r="AO17" s="74"/>
    </row>
    <row r="18" ht="16.5" customHeight="1">
      <c r="W18" s="72"/>
      <c r="X18" s="73"/>
      <c r="Y18" s="73"/>
      <c r="Z18" s="73"/>
      <c r="AA18" s="73"/>
      <c r="AB18" s="73"/>
      <c r="AC18" s="73"/>
      <c r="AD18" s="73"/>
      <c r="AE18" s="73"/>
      <c r="AF18" s="117"/>
      <c r="AG18" s="119"/>
      <c r="AH18" s="73"/>
      <c r="AI18" s="73"/>
      <c r="AJ18" s="73"/>
      <c r="AK18" s="92"/>
      <c r="AL18" s="92"/>
      <c r="AM18" s="92"/>
      <c r="AN18" s="92"/>
      <c r="AO18" s="74"/>
    </row>
    <row r="19" ht="16.5" customHeight="1">
      <c r="W19" s="72"/>
      <c r="X19" s="73"/>
      <c r="Y19" s="73"/>
      <c r="Z19" s="73"/>
      <c r="AA19" s="73"/>
      <c r="AB19" s="73"/>
      <c r="AC19" s="73"/>
      <c r="AD19" s="73"/>
      <c r="AE19" s="73"/>
      <c r="AF19" s="117"/>
      <c r="AG19" s="119"/>
      <c r="AH19" s="73"/>
      <c r="AI19" s="73"/>
      <c r="AJ19" s="73"/>
      <c r="AK19" s="92"/>
      <c r="AL19" s="92"/>
      <c r="AM19" s="92"/>
      <c r="AN19" s="92"/>
      <c r="AO19" s="74"/>
    </row>
    <row r="20" ht="16.5" customHeight="1">
      <c r="W20" s="72"/>
      <c r="X20" s="73"/>
      <c r="Y20" s="73"/>
      <c r="Z20" s="73"/>
      <c r="AA20" s="73"/>
      <c r="AB20" s="73"/>
      <c r="AC20" s="73"/>
      <c r="AD20" s="73"/>
      <c r="AE20" s="73"/>
      <c r="AF20" s="117"/>
      <c r="AG20" s="119"/>
      <c r="AH20" s="73"/>
      <c r="AI20" s="73"/>
      <c r="AJ20" s="73"/>
      <c r="AK20" s="92"/>
      <c r="AL20" s="92"/>
      <c r="AM20" s="92"/>
      <c r="AN20" s="92"/>
      <c r="AO20" s="74"/>
    </row>
    <row r="21" ht="16.5" customHeight="1">
      <c r="W21" s="72"/>
      <c r="X21" s="73"/>
      <c r="Y21" s="73"/>
      <c r="Z21" s="73"/>
      <c r="AA21" s="73"/>
      <c r="AB21" s="73"/>
      <c r="AC21" s="73"/>
      <c r="AD21" s="73"/>
      <c r="AE21" s="73"/>
      <c r="AF21" s="117"/>
      <c r="AG21" s="119"/>
      <c r="AH21" s="73"/>
      <c r="AI21" s="73"/>
      <c r="AJ21" s="73"/>
      <c r="AK21" s="92"/>
      <c r="AL21" s="92"/>
      <c r="AM21" s="92"/>
      <c r="AN21" s="92"/>
      <c r="AO21" s="74"/>
    </row>
    <row r="22" ht="16.5" customHeight="1">
      <c r="W22" s="72"/>
      <c r="X22" s="73"/>
      <c r="Y22" s="73"/>
      <c r="Z22" s="73"/>
      <c r="AA22" s="73"/>
      <c r="AB22" s="73"/>
      <c r="AC22" s="73"/>
      <c r="AD22" s="73"/>
      <c r="AE22" s="73"/>
      <c r="AF22" s="117"/>
      <c r="AG22" s="119"/>
      <c r="AH22" s="73"/>
      <c r="AI22" s="73"/>
      <c r="AJ22" s="73"/>
      <c r="AK22" s="92"/>
      <c r="AL22" s="92"/>
      <c r="AM22" s="92"/>
      <c r="AN22" s="92"/>
      <c r="AO22" s="74"/>
    </row>
    <row r="23" ht="16.5" customHeight="1">
      <c r="W23" s="72"/>
      <c r="X23" s="73"/>
      <c r="Y23" s="73"/>
      <c r="Z23" s="73"/>
      <c r="AA23" s="73"/>
      <c r="AB23" s="73"/>
      <c r="AC23" s="73"/>
      <c r="AD23" s="73"/>
      <c r="AE23" s="73"/>
      <c r="AF23" s="117"/>
      <c r="AG23" s="119"/>
      <c r="AH23" s="73"/>
      <c r="AI23" s="73"/>
      <c r="AJ23" s="73"/>
      <c r="AK23" s="92"/>
      <c r="AL23" s="92"/>
      <c r="AM23" s="92"/>
      <c r="AN23" s="92"/>
      <c r="AO23" s="74"/>
    </row>
    <row r="24" ht="16.5" customHeight="1">
      <c r="W24" s="72"/>
      <c r="X24" s="73"/>
      <c r="Y24" s="73"/>
      <c r="Z24" s="73"/>
      <c r="AA24" s="73"/>
      <c r="AB24" s="73"/>
      <c r="AC24" s="73"/>
      <c r="AD24" s="73"/>
      <c r="AE24" s="73"/>
      <c r="AF24" s="117"/>
      <c r="AG24" s="119"/>
      <c r="AH24" s="73"/>
      <c r="AI24" s="73"/>
      <c r="AJ24" s="73"/>
      <c r="AK24" s="92"/>
      <c r="AL24" s="92"/>
      <c r="AM24" s="92"/>
      <c r="AN24" s="92"/>
      <c r="AO24" s="74"/>
    </row>
    <row r="25" ht="16.5" customHeight="1">
      <c r="W25" s="72"/>
      <c r="X25" s="73"/>
      <c r="Y25" s="73"/>
      <c r="Z25" s="73"/>
      <c r="AA25" s="73"/>
      <c r="AB25" s="73"/>
      <c r="AC25" s="73"/>
      <c r="AD25" s="73"/>
      <c r="AE25" s="73"/>
      <c r="AF25" s="117"/>
      <c r="AG25" s="119"/>
      <c r="AH25" s="73"/>
      <c r="AI25" s="73"/>
      <c r="AJ25" s="73"/>
      <c r="AK25" s="92"/>
      <c r="AL25" s="92"/>
      <c r="AM25" s="92"/>
      <c r="AN25" s="92"/>
      <c r="AO25" s="74"/>
    </row>
    <row r="26" ht="16.5" customHeight="1">
      <c r="W26" s="75"/>
      <c r="X26" s="76"/>
      <c r="Y26" s="76"/>
      <c r="Z26" s="76"/>
      <c r="AA26" s="76"/>
      <c r="AB26" s="76"/>
      <c r="AC26" s="76"/>
      <c r="AD26" s="76"/>
      <c r="AE26" s="76"/>
      <c r="AF26" s="120"/>
      <c r="AG26" s="121"/>
      <c r="AH26" s="76"/>
      <c r="AI26" s="76"/>
      <c r="AJ26" s="76"/>
      <c r="AK26" s="93"/>
      <c r="AL26" s="93"/>
      <c r="AM26" s="93"/>
      <c r="AN26" s="93"/>
      <c r="AO26" s="77"/>
    </row>
    <row r="27" ht="16.5" customHeight="1">
      <c r="AF27" s="122"/>
    </row>
    <row r="28" ht="16.5" customHeight="1">
      <c r="AF28" s="122"/>
    </row>
    <row r="29" ht="16.5" customHeight="1">
      <c r="AF29" s="122"/>
    </row>
    <row r="30" ht="16.5" customHeight="1">
      <c r="AF30" s="122"/>
    </row>
    <row r="31" ht="16.5" customHeight="1">
      <c r="AF31" s="122"/>
    </row>
    <row r="32" ht="16.5" customHeight="1">
      <c r="AF32" s="122"/>
    </row>
    <row r="33" ht="16.5" customHeight="1">
      <c r="AF33" s="122"/>
    </row>
    <row r="34" ht="16.5" customHeight="1">
      <c r="AF34" s="122"/>
    </row>
    <row r="35" ht="16.5" customHeight="1">
      <c r="AF35" s="122"/>
    </row>
    <row r="36" ht="16.5" customHeight="1">
      <c r="AF36" s="122"/>
    </row>
    <row r="37" ht="16.5" customHeight="1">
      <c r="AF37" s="122"/>
    </row>
    <row r="38" ht="16.5" customHeight="1">
      <c r="AF38" s="122"/>
    </row>
    <row r="39" ht="16.5" customHeight="1">
      <c r="AF39" s="122"/>
    </row>
    <row r="40" ht="16.5" customHeight="1">
      <c r="AF40" s="122"/>
    </row>
    <row r="41" ht="16.5" customHeight="1">
      <c r="AF41" s="122"/>
    </row>
    <row r="42" ht="16.5" customHeight="1">
      <c r="AF42" s="122"/>
    </row>
    <row r="43" ht="16.5" customHeight="1">
      <c r="AF43" s="122"/>
    </row>
    <row r="44" ht="16.5" customHeight="1">
      <c r="AF44" s="122"/>
    </row>
    <row r="45" ht="16.5" customHeight="1">
      <c r="AF45" s="122"/>
    </row>
    <row r="46" ht="16.5" customHeight="1">
      <c r="AF46" s="122"/>
    </row>
    <row r="47" ht="16.5" customHeight="1">
      <c r="AF47" s="122"/>
    </row>
    <row r="48" ht="16.5" customHeight="1">
      <c r="AF48" s="122"/>
    </row>
    <row r="49" ht="16.5" customHeight="1">
      <c r="AF49" s="122"/>
    </row>
    <row r="50" ht="16.5" customHeight="1">
      <c r="AF50" s="122"/>
    </row>
    <row r="51" ht="16.5" customHeight="1">
      <c r="AF51" s="122"/>
    </row>
    <row r="52" ht="16.5" customHeight="1">
      <c r="AF52" s="122"/>
    </row>
    <row r="53" ht="16.5" customHeight="1">
      <c r="AF53" s="122"/>
    </row>
    <row r="54" ht="16.5" customHeight="1">
      <c r="AF54" s="122"/>
    </row>
    <row r="55" ht="16.5" customHeight="1">
      <c r="AF55" s="122"/>
    </row>
    <row r="56" ht="16.5" customHeight="1">
      <c r="AF56" s="122"/>
    </row>
    <row r="57" ht="16.5" customHeight="1">
      <c r="AF57" s="122"/>
    </row>
    <row r="58" ht="16.5" customHeight="1">
      <c r="AF58" s="122"/>
    </row>
    <row r="59" ht="16.5" customHeight="1">
      <c r="AF59" s="122"/>
    </row>
    <row r="60" ht="16.5" customHeight="1">
      <c r="AF60" s="122"/>
    </row>
    <row r="61" ht="16.5" customHeight="1">
      <c r="AF61" s="122"/>
    </row>
    <row r="62" ht="16.5" customHeight="1">
      <c r="AF62" s="122"/>
    </row>
    <row r="63" ht="16.5" customHeight="1">
      <c r="AF63" s="122"/>
    </row>
    <row r="64" ht="16.5" customHeight="1">
      <c r="AF64" s="122"/>
    </row>
    <row r="65" ht="16.5" customHeight="1">
      <c r="AF65" s="122"/>
    </row>
    <row r="66" ht="16.5" customHeight="1">
      <c r="AF66" s="122"/>
    </row>
    <row r="67" ht="16.5" customHeight="1">
      <c r="AF67" s="122"/>
    </row>
    <row r="68" ht="16.5" customHeight="1">
      <c r="AF68" s="122"/>
    </row>
    <row r="69" ht="16.5" customHeight="1">
      <c r="AF69" s="122"/>
    </row>
    <row r="70" ht="16.5" customHeight="1">
      <c r="AF70" s="122"/>
    </row>
    <row r="71" ht="16.5" customHeight="1">
      <c r="AF71" s="122"/>
    </row>
    <row r="72" ht="16.5" customHeight="1">
      <c r="AF72" s="122"/>
    </row>
    <row r="73" ht="16.5" customHeight="1">
      <c r="AF73" s="122"/>
    </row>
    <row r="74" ht="16.5" customHeight="1">
      <c r="AF74" s="122"/>
    </row>
    <row r="75" ht="16.5" customHeight="1">
      <c r="AF75" s="122"/>
    </row>
    <row r="76" ht="16.5" customHeight="1">
      <c r="AF76" s="122"/>
    </row>
    <row r="77" ht="16.5" customHeight="1">
      <c r="AF77" s="122"/>
    </row>
    <row r="78" ht="16.5" customHeight="1">
      <c r="AF78" s="122"/>
    </row>
    <row r="79" ht="16.5" customHeight="1">
      <c r="AF79" s="122"/>
    </row>
    <row r="80" ht="16.5" customHeight="1">
      <c r="AF80" s="122"/>
    </row>
    <row r="81" ht="16.5" customHeight="1">
      <c r="AF81" s="122"/>
    </row>
    <row r="82" ht="16.5" customHeight="1">
      <c r="AF82" s="122"/>
    </row>
    <row r="83" ht="16.5" customHeight="1">
      <c r="AF83" s="122"/>
    </row>
    <row r="84" ht="16.5" customHeight="1">
      <c r="AF84" s="122"/>
    </row>
    <row r="85" ht="16.5" customHeight="1">
      <c r="AF85" s="122"/>
    </row>
    <row r="86" ht="16.5" customHeight="1">
      <c r="AF86" s="122"/>
    </row>
    <row r="87" ht="16.5" customHeight="1">
      <c r="AF87" s="122"/>
    </row>
    <row r="88" ht="16.5" customHeight="1">
      <c r="AF88" s="122"/>
    </row>
    <row r="89" ht="16.5" customHeight="1">
      <c r="AF89" s="122"/>
    </row>
    <row r="90" ht="16.5" customHeight="1">
      <c r="AF90" s="122"/>
    </row>
    <row r="91" ht="16.5" customHeight="1">
      <c r="AF91" s="122"/>
    </row>
    <row r="92" ht="16.5" customHeight="1">
      <c r="AF92" s="122"/>
    </row>
    <row r="93" ht="16.5" customHeight="1">
      <c r="AF93" s="122"/>
    </row>
    <row r="94" ht="16.5" customHeight="1">
      <c r="AF94" s="122"/>
    </row>
    <row r="95" ht="16.5" customHeight="1">
      <c r="AF95" s="122"/>
    </row>
    <row r="96" ht="16.5" customHeight="1">
      <c r="AF96" s="122"/>
    </row>
    <row r="97" ht="16.5" customHeight="1">
      <c r="AF97" s="122"/>
    </row>
    <row r="98" ht="16.5" customHeight="1">
      <c r="AF98" s="122"/>
    </row>
    <row r="99" ht="16.5" customHeight="1">
      <c r="AF99" s="122"/>
    </row>
    <row r="100" ht="16.5" customHeight="1">
      <c r="AF100" s="122"/>
    </row>
    <row r="101" ht="16.5" customHeight="1">
      <c r="AF101" s="122"/>
    </row>
    <row r="102" ht="16.5" customHeight="1">
      <c r="AF102" s="122"/>
    </row>
    <row r="103" ht="16.5" customHeight="1">
      <c r="AF103" s="122"/>
    </row>
    <row r="104" ht="16.5" customHeight="1">
      <c r="AF104" s="122"/>
    </row>
    <row r="105" ht="16.5" customHeight="1">
      <c r="AF105" s="122"/>
    </row>
    <row r="106" ht="16.5" customHeight="1">
      <c r="AF106" s="122"/>
    </row>
    <row r="107" ht="16.5" customHeight="1">
      <c r="AF107" s="122"/>
    </row>
    <row r="108" ht="16.5" customHeight="1">
      <c r="AF108" s="122"/>
    </row>
    <row r="109" ht="16.5" customHeight="1">
      <c r="AF109" s="122"/>
    </row>
    <row r="110" ht="16.5" customHeight="1">
      <c r="AF110" s="122"/>
    </row>
    <row r="111" ht="16.5" customHeight="1">
      <c r="AF111" s="122"/>
    </row>
    <row r="112" ht="16.5" customHeight="1">
      <c r="AF112" s="122"/>
    </row>
    <row r="113" ht="16.5" customHeight="1">
      <c r="AF113" s="122"/>
    </row>
    <row r="114" ht="16.5" customHeight="1">
      <c r="AF114" s="122"/>
    </row>
    <row r="115" ht="16.5" customHeight="1">
      <c r="AF115" s="122"/>
    </row>
    <row r="116" ht="16.5" customHeight="1">
      <c r="AF116" s="122"/>
    </row>
    <row r="117" ht="16.5" customHeight="1">
      <c r="AF117" s="122"/>
    </row>
    <row r="118" ht="16.5" customHeight="1">
      <c r="AF118" s="122"/>
    </row>
    <row r="119" ht="16.5" customHeight="1">
      <c r="AF119" s="122"/>
    </row>
    <row r="120" ht="16.5" customHeight="1">
      <c r="AF120" s="122"/>
    </row>
    <row r="121" ht="16.5" customHeight="1">
      <c r="AF121" s="122"/>
    </row>
    <row r="122" ht="16.5" customHeight="1">
      <c r="AF122" s="122"/>
    </row>
    <row r="123" ht="16.5" customHeight="1">
      <c r="AF123" s="122"/>
    </row>
    <row r="124" ht="16.5" customHeight="1">
      <c r="AF124" s="122"/>
    </row>
    <row r="125" ht="16.5" customHeight="1">
      <c r="AF125" s="122"/>
    </row>
    <row r="126" ht="16.5" customHeight="1">
      <c r="AF126" s="122"/>
    </row>
    <row r="127" ht="16.5" customHeight="1">
      <c r="AF127" s="122"/>
    </row>
    <row r="128" ht="16.5" customHeight="1">
      <c r="AF128" s="122"/>
    </row>
    <row r="129" ht="16.5" customHeight="1">
      <c r="AF129" s="122"/>
    </row>
    <row r="130" ht="16.5" customHeight="1">
      <c r="AF130" s="122"/>
    </row>
    <row r="131" ht="16.5" customHeight="1">
      <c r="AF131" s="122"/>
    </row>
    <row r="132" ht="16.5" customHeight="1">
      <c r="AF132" s="122"/>
    </row>
    <row r="133" ht="16.5" customHeight="1">
      <c r="AF133" s="122"/>
    </row>
    <row r="134" ht="16.5" customHeight="1">
      <c r="AF134" s="122"/>
    </row>
    <row r="135" ht="16.5" customHeight="1">
      <c r="AF135" s="122"/>
    </row>
    <row r="136" ht="16.5" customHeight="1">
      <c r="AF136" s="122"/>
    </row>
    <row r="137" ht="16.5" customHeight="1">
      <c r="AF137" s="122"/>
    </row>
    <row r="138" ht="16.5" customHeight="1">
      <c r="AF138" s="122"/>
    </row>
    <row r="139" ht="16.5" customHeight="1">
      <c r="AF139" s="122"/>
    </row>
    <row r="140" ht="16.5" customHeight="1">
      <c r="AF140" s="122"/>
    </row>
    <row r="141" ht="16.5" customHeight="1">
      <c r="AF141" s="122"/>
    </row>
    <row r="142" ht="16.5" customHeight="1">
      <c r="AF142" s="122"/>
    </row>
    <row r="143" ht="16.5" customHeight="1">
      <c r="AF143" s="122"/>
    </row>
    <row r="144" ht="16.5" customHeight="1">
      <c r="AF144" s="122"/>
    </row>
    <row r="145" ht="16.5" customHeight="1">
      <c r="AF145" s="122"/>
    </row>
    <row r="146" ht="16.5" customHeight="1">
      <c r="AF146" s="122"/>
    </row>
    <row r="147" ht="16.5" customHeight="1">
      <c r="AF147" s="122"/>
    </row>
    <row r="148" ht="16.5" customHeight="1">
      <c r="AF148" s="122"/>
    </row>
    <row r="149" ht="16.5" customHeight="1">
      <c r="AF149" s="122"/>
    </row>
    <row r="150" ht="16.5" customHeight="1">
      <c r="AF150" s="122"/>
    </row>
    <row r="151" ht="16.5" customHeight="1">
      <c r="AF151" s="122"/>
    </row>
    <row r="152" ht="16.5" customHeight="1">
      <c r="AF152" s="122"/>
    </row>
    <row r="153" ht="16.5" customHeight="1">
      <c r="AF153" s="122"/>
    </row>
    <row r="154" ht="16.5" customHeight="1">
      <c r="AF154" s="122"/>
    </row>
    <row r="155" ht="16.5" customHeight="1">
      <c r="AF155" s="122"/>
    </row>
    <row r="156" ht="16.5" customHeight="1">
      <c r="AF156" s="122"/>
    </row>
    <row r="157" ht="16.5" customHeight="1">
      <c r="AF157" s="122"/>
    </row>
    <row r="158" ht="16.5" customHeight="1">
      <c r="AF158" s="122"/>
    </row>
    <row r="159" ht="16.5" customHeight="1">
      <c r="AF159" s="122"/>
    </row>
    <row r="160" ht="16.5" customHeight="1">
      <c r="AF160" s="122"/>
    </row>
    <row r="161" ht="16.5" customHeight="1">
      <c r="AF161" s="122"/>
    </row>
    <row r="162" ht="16.5" customHeight="1">
      <c r="AF162" s="122"/>
    </row>
    <row r="163" ht="16.5" customHeight="1">
      <c r="AF163" s="122"/>
    </row>
    <row r="164" ht="16.5" customHeight="1">
      <c r="AF164" s="122"/>
    </row>
    <row r="165" ht="16.5" customHeight="1">
      <c r="AF165" s="122"/>
    </row>
    <row r="166" ht="16.5" customHeight="1">
      <c r="AF166" s="122"/>
    </row>
    <row r="167" ht="16.5" customHeight="1">
      <c r="AF167" s="122"/>
    </row>
    <row r="168" ht="16.5" customHeight="1">
      <c r="AF168" s="122"/>
    </row>
    <row r="169" ht="16.5" customHeight="1">
      <c r="AF169" s="122"/>
    </row>
    <row r="170" ht="16.5" customHeight="1">
      <c r="AF170" s="122"/>
    </row>
    <row r="171" ht="16.5" customHeight="1">
      <c r="AF171" s="122"/>
    </row>
    <row r="172" ht="16.5" customHeight="1">
      <c r="AF172" s="122"/>
    </row>
    <row r="173" ht="16.5" customHeight="1">
      <c r="AF173" s="122"/>
    </row>
    <row r="174" ht="16.5" customHeight="1">
      <c r="AF174" s="122"/>
    </row>
    <row r="175" ht="16.5" customHeight="1">
      <c r="AF175" s="122"/>
    </row>
    <row r="176" ht="16.5" customHeight="1">
      <c r="AF176" s="122"/>
    </row>
    <row r="177" ht="16.5" customHeight="1">
      <c r="AF177" s="122"/>
    </row>
    <row r="178" ht="16.5" customHeight="1">
      <c r="AF178" s="122"/>
    </row>
    <row r="179" ht="16.5" customHeight="1">
      <c r="AF179" s="122"/>
    </row>
    <row r="180" ht="16.5" customHeight="1">
      <c r="AF180" s="122"/>
    </row>
    <row r="181" ht="16.5" customHeight="1">
      <c r="AF181" s="122"/>
    </row>
    <row r="182" ht="16.5" customHeight="1">
      <c r="AF182" s="122"/>
    </row>
    <row r="183" ht="16.5" customHeight="1">
      <c r="AF183" s="122"/>
    </row>
    <row r="184" ht="16.5" customHeight="1">
      <c r="AF184" s="122"/>
    </row>
    <row r="185" ht="16.5" customHeight="1">
      <c r="AF185" s="122"/>
    </row>
    <row r="186" ht="16.5" customHeight="1">
      <c r="AF186" s="122"/>
    </row>
    <row r="187" ht="16.5" customHeight="1">
      <c r="AF187" s="122"/>
    </row>
    <row r="188" ht="16.5" customHeight="1">
      <c r="AF188" s="122"/>
    </row>
    <row r="189" ht="16.5" customHeight="1">
      <c r="AF189" s="122"/>
    </row>
    <row r="190" ht="16.5" customHeight="1">
      <c r="AF190" s="122"/>
    </row>
    <row r="191" ht="16.5" customHeight="1">
      <c r="AF191" s="122"/>
    </row>
    <row r="192" ht="16.5" customHeight="1">
      <c r="AF192" s="122"/>
    </row>
    <row r="193" ht="16.5" customHeight="1">
      <c r="AF193" s="122"/>
    </row>
    <row r="194" ht="16.5" customHeight="1">
      <c r="AF194" s="122"/>
    </row>
    <row r="195" ht="16.5" customHeight="1">
      <c r="AF195" s="122"/>
    </row>
    <row r="196" ht="16.5" customHeight="1">
      <c r="AF196" s="122"/>
    </row>
    <row r="197" ht="16.5" customHeight="1">
      <c r="AF197" s="122"/>
    </row>
    <row r="198" ht="16.5" customHeight="1">
      <c r="AF198" s="122"/>
    </row>
    <row r="199" ht="16.5" customHeight="1">
      <c r="AF199" s="122"/>
    </row>
    <row r="200" ht="16.5" customHeight="1">
      <c r="AF200" s="122"/>
    </row>
    <row r="201" ht="16.5" customHeight="1">
      <c r="AF201" s="122"/>
    </row>
    <row r="202" ht="16.5" customHeight="1">
      <c r="AF202" s="122"/>
    </row>
    <row r="203" ht="16.5" customHeight="1">
      <c r="AF203" s="122"/>
    </row>
    <row r="204" ht="16.5" customHeight="1">
      <c r="AF204" s="122"/>
    </row>
    <row r="205" ht="16.5" customHeight="1">
      <c r="AF205" s="122"/>
    </row>
    <row r="206" ht="16.5" customHeight="1">
      <c r="AF206" s="122"/>
    </row>
    <row r="207" ht="16.5" customHeight="1">
      <c r="AF207" s="122"/>
    </row>
    <row r="208" ht="16.5" customHeight="1">
      <c r="AF208" s="122"/>
    </row>
    <row r="209" ht="16.5" customHeight="1">
      <c r="AF209" s="122"/>
    </row>
    <row r="210" ht="16.5" customHeight="1">
      <c r="AF210" s="122"/>
    </row>
    <row r="211" ht="16.5" customHeight="1">
      <c r="AF211" s="122"/>
    </row>
    <row r="212" ht="16.5" customHeight="1">
      <c r="AF212" s="122"/>
    </row>
    <row r="213" ht="16.5" customHeight="1">
      <c r="AF213" s="122"/>
    </row>
    <row r="214" ht="16.5" customHeight="1">
      <c r="AF214" s="122"/>
    </row>
    <row r="215" ht="16.5" customHeight="1">
      <c r="AF215" s="122"/>
    </row>
    <row r="216" ht="16.5" customHeight="1">
      <c r="AF216" s="122"/>
    </row>
    <row r="217" ht="16.5" customHeight="1">
      <c r="AF217" s="122"/>
    </row>
    <row r="218" ht="16.5" customHeight="1">
      <c r="AF218" s="122"/>
    </row>
    <row r="219" ht="16.5" customHeight="1">
      <c r="AF219" s="122"/>
    </row>
    <row r="220" ht="16.5" customHeight="1">
      <c r="AF220" s="122"/>
    </row>
    <row r="221" ht="16.5" customHeight="1">
      <c r="AF221" s="122"/>
    </row>
    <row r="222" ht="16.5" customHeight="1">
      <c r="AF222" s="122"/>
    </row>
    <row r="223" ht="16.5" customHeight="1">
      <c r="AF223" s="122"/>
    </row>
    <row r="224" ht="16.5" customHeight="1">
      <c r="AF224" s="122"/>
    </row>
    <row r="225" ht="16.5" customHeight="1">
      <c r="AF225" s="122"/>
    </row>
    <row r="226" ht="16.5" customHeight="1">
      <c r="AF226" s="122"/>
    </row>
    <row r="227" ht="16.5" customHeight="1">
      <c r="AF227" s="122"/>
    </row>
    <row r="228" ht="16.5" customHeight="1">
      <c r="AF228" s="122"/>
    </row>
    <row r="229" ht="16.5" customHeight="1">
      <c r="AF229" s="122"/>
    </row>
    <row r="230" ht="16.5" customHeight="1">
      <c r="AF230" s="122"/>
    </row>
    <row r="231" ht="16.5" customHeight="1">
      <c r="AF231" s="122"/>
    </row>
    <row r="232" ht="16.5" customHeight="1">
      <c r="AF232" s="122"/>
    </row>
    <row r="233" ht="16.5" customHeight="1">
      <c r="AF233" s="122"/>
    </row>
    <row r="234" ht="16.5" customHeight="1">
      <c r="AF234" s="122"/>
    </row>
    <row r="235" ht="16.5" customHeight="1">
      <c r="AF235" s="122"/>
    </row>
    <row r="236" ht="16.5" customHeight="1">
      <c r="AF236" s="122"/>
    </row>
    <row r="237" ht="16.5" customHeight="1">
      <c r="AF237" s="122"/>
    </row>
    <row r="238" ht="16.5" customHeight="1">
      <c r="AF238" s="122"/>
    </row>
    <row r="239" ht="16.5" customHeight="1">
      <c r="AF239" s="122"/>
    </row>
    <row r="240" ht="16.5" customHeight="1">
      <c r="AF240" s="122"/>
    </row>
    <row r="241" ht="16.5" customHeight="1">
      <c r="AF241" s="122"/>
    </row>
    <row r="242" ht="16.5" customHeight="1">
      <c r="AF242" s="122"/>
    </row>
    <row r="243" ht="16.5" customHeight="1">
      <c r="AF243" s="122"/>
    </row>
    <row r="244" ht="16.5" customHeight="1">
      <c r="AF244" s="122"/>
    </row>
    <row r="245" ht="16.5" customHeight="1">
      <c r="AF245" s="122"/>
    </row>
    <row r="246" ht="16.5" customHeight="1">
      <c r="AF246" s="122"/>
    </row>
    <row r="247" ht="16.5" customHeight="1">
      <c r="AF247" s="122"/>
    </row>
    <row r="248" ht="16.5" customHeight="1">
      <c r="AF248" s="122"/>
    </row>
    <row r="249" ht="16.5" customHeight="1">
      <c r="AF249" s="122"/>
    </row>
    <row r="250" ht="16.5" customHeight="1">
      <c r="AF250" s="122"/>
    </row>
    <row r="251" ht="16.5" customHeight="1">
      <c r="AF251" s="122"/>
    </row>
    <row r="252" ht="16.5" customHeight="1">
      <c r="AF252" s="122"/>
    </row>
    <row r="253" ht="16.5" customHeight="1">
      <c r="AF253" s="122"/>
    </row>
    <row r="254" ht="16.5" customHeight="1">
      <c r="AF254" s="122"/>
    </row>
    <row r="255" ht="16.5" customHeight="1">
      <c r="AF255" s="122"/>
    </row>
    <row r="256" ht="16.5" customHeight="1">
      <c r="AF256" s="122"/>
    </row>
    <row r="257" ht="16.5" customHeight="1">
      <c r="AF257" s="122"/>
    </row>
    <row r="258" ht="16.5" customHeight="1">
      <c r="AF258" s="122"/>
    </row>
    <row r="259" ht="16.5" customHeight="1">
      <c r="AF259" s="122"/>
    </row>
    <row r="260" ht="16.5" customHeight="1">
      <c r="AF260" s="122"/>
    </row>
    <row r="261" ht="16.5" customHeight="1">
      <c r="AF261" s="122"/>
    </row>
    <row r="262" ht="16.5" customHeight="1">
      <c r="AF262" s="122"/>
    </row>
    <row r="263" ht="16.5" customHeight="1">
      <c r="AF263" s="122"/>
    </row>
    <row r="264" ht="16.5" customHeight="1">
      <c r="AF264" s="122"/>
    </row>
    <row r="265" ht="16.5" customHeight="1">
      <c r="AF265" s="122"/>
    </row>
    <row r="266" ht="16.5" customHeight="1">
      <c r="AF266" s="122"/>
    </row>
    <row r="267" ht="16.5" customHeight="1">
      <c r="AF267" s="122"/>
    </row>
    <row r="268" ht="16.5" customHeight="1">
      <c r="AF268" s="122"/>
    </row>
    <row r="269" ht="16.5" customHeight="1">
      <c r="AF269" s="122"/>
    </row>
    <row r="270" ht="16.5" customHeight="1">
      <c r="AF270" s="122"/>
    </row>
    <row r="271" ht="16.5" customHeight="1">
      <c r="AF271" s="122"/>
    </row>
    <row r="272" ht="16.5" customHeight="1">
      <c r="AF272" s="122"/>
    </row>
    <row r="273" ht="16.5" customHeight="1">
      <c r="AF273" s="122"/>
    </row>
    <row r="274" ht="16.5" customHeight="1">
      <c r="AF274" s="122"/>
    </row>
    <row r="275" ht="16.5" customHeight="1">
      <c r="AF275" s="122"/>
    </row>
    <row r="276" ht="16.5" customHeight="1">
      <c r="AF276" s="122"/>
    </row>
    <row r="277" ht="16.5" customHeight="1">
      <c r="AF277" s="122"/>
    </row>
    <row r="278" ht="16.5" customHeight="1">
      <c r="AF278" s="122"/>
    </row>
    <row r="279" ht="16.5" customHeight="1">
      <c r="AF279" s="122"/>
    </row>
    <row r="280" ht="16.5" customHeight="1">
      <c r="AF280" s="122"/>
    </row>
    <row r="281" ht="16.5" customHeight="1">
      <c r="AF281" s="122"/>
    </row>
    <row r="282" ht="16.5" customHeight="1">
      <c r="AF282" s="122"/>
    </row>
    <row r="283" ht="16.5" customHeight="1">
      <c r="AF283" s="122"/>
    </row>
    <row r="284" ht="16.5" customHeight="1">
      <c r="AF284" s="122"/>
    </row>
    <row r="285" ht="16.5" customHeight="1">
      <c r="AF285" s="122"/>
    </row>
    <row r="286" ht="16.5" customHeight="1">
      <c r="AF286" s="122"/>
    </row>
    <row r="287" ht="16.5" customHeight="1">
      <c r="AF287" s="122"/>
    </row>
    <row r="288" ht="16.5" customHeight="1">
      <c r="AF288" s="122"/>
    </row>
    <row r="289" ht="16.5" customHeight="1">
      <c r="AF289" s="122"/>
    </row>
    <row r="290" ht="16.5" customHeight="1">
      <c r="AF290" s="122"/>
    </row>
    <row r="291" ht="16.5" customHeight="1">
      <c r="AF291" s="122"/>
    </row>
    <row r="292" ht="16.5" customHeight="1">
      <c r="AF292" s="122"/>
    </row>
    <row r="293" ht="16.5" customHeight="1">
      <c r="AF293" s="122"/>
    </row>
    <row r="294" ht="16.5" customHeight="1">
      <c r="AF294" s="122"/>
    </row>
    <row r="295" ht="16.5" customHeight="1">
      <c r="AF295" s="122"/>
    </row>
    <row r="296" ht="16.5" customHeight="1">
      <c r="AF296" s="122"/>
    </row>
    <row r="297" ht="16.5" customHeight="1">
      <c r="AF297" s="122"/>
    </row>
    <row r="298" ht="16.5" customHeight="1">
      <c r="AF298" s="122"/>
    </row>
    <row r="299" ht="16.5" customHeight="1">
      <c r="AF299" s="122"/>
    </row>
    <row r="300" ht="16.5" customHeight="1">
      <c r="AF300" s="122"/>
    </row>
    <row r="301" ht="16.5" customHeight="1">
      <c r="AF301" s="122"/>
    </row>
    <row r="302" ht="16.5" customHeight="1">
      <c r="AF302" s="122"/>
    </row>
    <row r="303" ht="16.5" customHeight="1">
      <c r="AF303" s="122"/>
    </row>
    <row r="304" ht="16.5" customHeight="1">
      <c r="AF304" s="122"/>
    </row>
    <row r="305" ht="16.5" customHeight="1">
      <c r="AF305" s="122"/>
    </row>
    <row r="306" ht="16.5" customHeight="1">
      <c r="AF306" s="122"/>
    </row>
    <row r="307" ht="16.5" customHeight="1">
      <c r="AF307" s="122"/>
    </row>
    <row r="308" ht="16.5" customHeight="1">
      <c r="AF308" s="122"/>
    </row>
    <row r="309" ht="16.5" customHeight="1">
      <c r="AF309" s="122"/>
    </row>
    <row r="310" ht="16.5" customHeight="1">
      <c r="AF310" s="122"/>
    </row>
    <row r="311" ht="16.5" customHeight="1">
      <c r="AF311" s="122"/>
    </row>
    <row r="312" ht="16.5" customHeight="1">
      <c r="AF312" s="122"/>
    </row>
    <row r="313" ht="16.5" customHeight="1">
      <c r="AF313" s="122"/>
    </row>
    <row r="314" ht="16.5" customHeight="1">
      <c r="AF314" s="122"/>
    </row>
    <row r="315" ht="16.5" customHeight="1">
      <c r="AF315" s="122"/>
    </row>
    <row r="316" ht="16.5" customHeight="1">
      <c r="AF316" s="122"/>
    </row>
    <row r="317" ht="16.5" customHeight="1">
      <c r="AF317" s="122"/>
    </row>
    <row r="318" ht="16.5" customHeight="1">
      <c r="AF318" s="122"/>
    </row>
    <row r="319" ht="16.5" customHeight="1">
      <c r="AF319" s="122"/>
    </row>
    <row r="320" ht="16.5" customHeight="1">
      <c r="AF320" s="122"/>
    </row>
    <row r="321" ht="16.5" customHeight="1">
      <c r="AF321" s="122"/>
    </row>
    <row r="322" ht="16.5" customHeight="1">
      <c r="AF322" s="122"/>
    </row>
    <row r="323" ht="16.5" customHeight="1">
      <c r="AF323" s="122"/>
    </row>
    <row r="324" ht="16.5" customHeight="1">
      <c r="AF324" s="122"/>
    </row>
    <row r="325" ht="16.5" customHeight="1">
      <c r="AF325" s="122"/>
    </row>
    <row r="326" ht="16.5" customHeight="1">
      <c r="AF326" s="122"/>
    </row>
    <row r="327" ht="16.5" customHeight="1">
      <c r="AF327" s="122"/>
    </row>
    <row r="328" ht="16.5" customHeight="1">
      <c r="AF328" s="122"/>
    </row>
    <row r="329" ht="16.5" customHeight="1">
      <c r="AF329" s="122"/>
    </row>
    <row r="330" ht="16.5" customHeight="1">
      <c r="AF330" s="122"/>
    </row>
    <row r="331" ht="16.5" customHeight="1">
      <c r="AF331" s="122"/>
    </row>
    <row r="332" ht="16.5" customHeight="1">
      <c r="AF332" s="122"/>
    </row>
    <row r="333" ht="16.5" customHeight="1">
      <c r="AF333" s="122"/>
    </row>
    <row r="334" ht="16.5" customHeight="1">
      <c r="AF334" s="122"/>
    </row>
    <row r="335" ht="16.5" customHeight="1">
      <c r="AF335" s="122"/>
    </row>
    <row r="336" ht="16.5" customHeight="1">
      <c r="AF336" s="122"/>
    </row>
    <row r="337" ht="16.5" customHeight="1">
      <c r="AF337" s="122"/>
    </row>
    <row r="338" ht="16.5" customHeight="1">
      <c r="AF338" s="122"/>
    </row>
    <row r="339" ht="16.5" customHeight="1">
      <c r="AF339" s="122"/>
    </row>
    <row r="340" ht="16.5" customHeight="1">
      <c r="AF340" s="122"/>
    </row>
    <row r="341" ht="16.5" customHeight="1">
      <c r="AF341" s="122"/>
    </row>
    <row r="342" ht="16.5" customHeight="1">
      <c r="AF342" s="122"/>
    </row>
    <row r="343" ht="16.5" customHeight="1">
      <c r="AF343" s="122"/>
    </row>
    <row r="344" ht="16.5" customHeight="1">
      <c r="AF344" s="122"/>
    </row>
    <row r="345" ht="16.5" customHeight="1">
      <c r="AF345" s="122"/>
    </row>
    <row r="346" ht="16.5" customHeight="1">
      <c r="AF346" s="122"/>
    </row>
    <row r="347" ht="16.5" customHeight="1">
      <c r="AF347" s="122"/>
    </row>
    <row r="348" ht="16.5" customHeight="1">
      <c r="AF348" s="122"/>
    </row>
    <row r="349" ht="16.5" customHeight="1">
      <c r="AF349" s="122"/>
    </row>
    <row r="350" ht="16.5" customHeight="1">
      <c r="AF350" s="122"/>
    </row>
    <row r="351" ht="16.5" customHeight="1">
      <c r="AF351" s="122"/>
    </row>
    <row r="352" ht="16.5" customHeight="1">
      <c r="AF352" s="122"/>
    </row>
    <row r="353" ht="16.5" customHeight="1">
      <c r="AF353" s="122"/>
    </row>
    <row r="354" ht="16.5" customHeight="1">
      <c r="AF354" s="122"/>
    </row>
    <row r="355" ht="16.5" customHeight="1">
      <c r="AF355" s="122"/>
    </row>
    <row r="356" ht="16.5" customHeight="1">
      <c r="AF356" s="122"/>
    </row>
    <row r="357" ht="16.5" customHeight="1">
      <c r="AF357" s="122"/>
    </row>
    <row r="358" ht="16.5" customHeight="1">
      <c r="AF358" s="122"/>
    </row>
    <row r="359" ht="16.5" customHeight="1">
      <c r="AF359" s="122"/>
    </row>
    <row r="360" ht="16.5" customHeight="1">
      <c r="AF360" s="122"/>
    </row>
    <row r="361" ht="16.5" customHeight="1">
      <c r="AF361" s="122"/>
    </row>
    <row r="362" ht="16.5" customHeight="1">
      <c r="AF362" s="122"/>
    </row>
    <row r="363" ht="16.5" customHeight="1">
      <c r="AF363" s="122"/>
    </row>
    <row r="364" ht="16.5" customHeight="1">
      <c r="AF364" s="122"/>
    </row>
    <row r="365" ht="16.5" customHeight="1">
      <c r="AF365" s="122"/>
    </row>
    <row r="366" ht="16.5" customHeight="1">
      <c r="AF366" s="122"/>
    </row>
    <row r="367" ht="16.5" customHeight="1">
      <c r="AF367" s="122"/>
    </row>
    <row r="368" ht="16.5" customHeight="1">
      <c r="AF368" s="122"/>
    </row>
    <row r="369" ht="16.5" customHeight="1">
      <c r="AF369" s="122"/>
    </row>
    <row r="370" ht="16.5" customHeight="1">
      <c r="AF370" s="122"/>
    </row>
    <row r="371" ht="16.5" customHeight="1">
      <c r="AF371" s="122"/>
    </row>
    <row r="372" ht="16.5" customHeight="1">
      <c r="AF372" s="122"/>
    </row>
    <row r="373" ht="16.5" customHeight="1">
      <c r="AF373" s="122"/>
    </row>
    <row r="374" ht="16.5" customHeight="1">
      <c r="AF374" s="122"/>
    </row>
    <row r="375" ht="16.5" customHeight="1">
      <c r="AF375" s="122"/>
    </row>
    <row r="376" ht="16.5" customHeight="1">
      <c r="AF376" s="122"/>
    </row>
    <row r="377" ht="16.5" customHeight="1">
      <c r="AF377" s="122"/>
    </row>
    <row r="378" ht="16.5" customHeight="1">
      <c r="AF378" s="122"/>
    </row>
    <row r="379" ht="16.5" customHeight="1">
      <c r="AF379" s="122"/>
    </row>
    <row r="380" ht="16.5" customHeight="1">
      <c r="AF380" s="122"/>
    </row>
    <row r="381" ht="16.5" customHeight="1">
      <c r="AF381" s="122"/>
    </row>
    <row r="382" ht="16.5" customHeight="1">
      <c r="AF382" s="122"/>
    </row>
    <row r="383" ht="16.5" customHeight="1">
      <c r="AF383" s="122"/>
    </row>
    <row r="384" ht="16.5" customHeight="1">
      <c r="AF384" s="122"/>
    </row>
    <row r="385" ht="16.5" customHeight="1">
      <c r="AF385" s="122"/>
    </row>
    <row r="386" ht="16.5" customHeight="1">
      <c r="AF386" s="122"/>
    </row>
    <row r="387" ht="16.5" customHeight="1">
      <c r="AF387" s="122"/>
    </row>
    <row r="388" ht="16.5" customHeight="1">
      <c r="AF388" s="122"/>
    </row>
    <row r="389" ht="16.5" customHeight="1">
      <c r="AF389" s="122"/>
    </row>
    <row r="390" ht="16.5" customHeight="1">
      <c r="AF390" s="122"/>
    </row>
    <row r="391" ht="16.5" customHeight="1">
      <c r="AF391" s="122"/>
    </row>
    <row r="392" ht="16.5" customHeight="1">
      <c r="AF392" s="122"/>
    </row>
    <row r="393" ht="16.5" customHeight="1">
      <c r="AF393" s="122"/>
    </row>
    <row r="394" ht="16.5" customHeight="1">
      <c r="AF394" s="122"/>
    </row>
    <row r="395" ht="16.5" customHeight="1">
      <c r="AF395" s="122"/>
    </row>
    <row r="396" ht="16.5" customHeight="1">
      <c r="AF396" s="122"/>
    </row>
    <row r="397" ht="16.5" customHeight="1">
      <c r="AF397" s="122"/>
    </row>
    <row r="398" ht="16.5" customHeight="1">
      <c r="AF398" s="122"/>
    </row>
    <row r="399" ht="16.5" customHeight="1">
      <c r="AF399" s="122"/>
    </row>
    <row r="400" ht="16.5" customHeight="1">
      <c r="AF400" s="122"/>
    </row>
    <row r="401" ht="16.5" customHeight="1">
      <c r="AF401" s="122"/>
    </row>
    <row r="402" ht="16.5" customHeight="1">
      <c r="AF402" s="122"/>
    </row>
    <row r="403" ht="16.5" customHeight="1">
      <c r="AF403" s="122"/>
    </row>
    <row r="404" ht="16.5" customHeight="1">
      <c r="AF404" s="122"/>
    </row>
    <row r="405" ht="16.5" customHeight="1">
      <c r="AF405" s="122"/>
    </row>
    <row r="406" ht="16.5" customHeight="1">
      <c r="AF406" s="122"/>
    </row>
    <row r="407" ht="16.5" customHeight="1">
      <c r="AF407" s="122"/>
    </row>
    <row r="408" ht="16.5" customHeight="1">
      <c r="AF408" s="122"/>
    </row>
    <row r="409" ht="16.5" customHeight="1">
      <c r="AF409" s="122"/>
    </row>
    <row r="410" ht="16.5" customHeight="1">
      <c r="AF410" s="122"/>
    </row>
    <row r="411" ht="16.5" customHeight="1">
      <c r="AF411" s="122"/>
    </row>
    <row r="412" ht="16.5" customHeight="1">
      <c r="AF412" s="122"/>
    </row>
    <row r="413" ht="16.5" customHeight="1">
      <c r="AF413" s="122"/>
    </row>
    <row r="414" ht="16.5" customHeight="1">
      <c r="AF414" s="122"/>
    </row>
    <row r="415" ht="16.5" customHeight="1">
      <c r="AF415" s="122"/>
    </row>
    <row r="416" ht="16.5" customHeight="1">
      <c r="AF416" s="122"/>
    </row>
    <row r="417" ht="16.5" customHeight="1">
      <c r="AF417" s="122"/>
    </row>
    <row r="418" ht="16.5" customHeight="1">
      <c r="AF418" s="122"/>
    </row>
    <row r="419" ht="16.5" customHeight="1">
      <c r="AF419" s="122"/>
    </row>
    <row r="420" ht="16.5" customHeight="1">
      <c r="AF420" s="122"/>
    </row>
    <row r="421" ht="16.5" customHeight="1">
      <c r="AF421" s="122"/>
    </row>
    <row r="422" ht="16.5" customHeight="1">
      <c r="AF422" s="122"/>
    </row>
    <row r="423" ht="16.5" customHeight="1">
      <c r="AF423" s="122"/>
    </row>
    <row r="424" ht="16.5" customHeight="1">
      <c r="AF424" s="122"/>
    </row>
    <row r="425" ht="16.5" customHeight="1">
      <c r="AF425" s="122"/>
    </row>
    <row r="426" ht="16.5" customHeight="1">
      <c r="AF426" s="122"/>
    </row>
    <row r="427" ht="16.5" customHeight="1">
      <c r="AF427" s="122"/>
    </row>
    <row r="428" ht="16.5" customHeight="1">
      <c r="AF428" s="122"/>
    </row>
    <row r="429" ht="16.5" customHeight="1">
      <c r="AF429" s="122"/>
    </row>
    <row r="430" ht="16.5" customHeight="1">
      <c r="AF430" s="122"/>
    </row>
    <row r="431" ht="16.5" customHeight="1">
      <c r="AF431" s="122"/>
    </row>
    <row r="432" ht="16.5" customHeight="1">
      <c r="AF432" s="122"/>
    </row>
    <row r="433" ht="16.5" customHeight="1">
      <c r="AF433" s="122"/>
    </row>
    <row r="434" ht="16.5" customHeight="1">
      <c r="AF434" s="122"/>
    </row>
    <row r="435" ht="16.5" customHeight="1">
      <c r="AF435" s="122"/>
    </row>
    <row r="436" ht="16.5" customHeight="1">
      <c r="AF436" s="122"/>
    </row>
    <row r="437" ht="16.5" customHeight="1">
      <c r="AF437" s="122"/>
    </row>
    <row r="438" ht="16.5" customHeight="1">
      <c r="AF438" s="122"/>
    </row>
    <row r="439" ht="16.5" customHeight="1">
      <c r="AF439" s="122"/>
    </row>
    <row r="440" ht="16.5" customHeight="1">
      <c r="AF440" s="122"/>
    </row>
    <row r="441" ht="16.5" customHeight="1">
      <c r="AF441" s="122"/>
    </row>
    <row r="442" ht="16.5" customHeight="1">
      <c r="AF442" s="122"/>
    </row>
    <row r="443" ht="16.5" customHeight="1">
      <c r="AF443" s="122"/>
    </row>
    <row r="444" ht="16.5" customHeight="1">
      <c r="AF444" s="122"/>
    </row>
    <row r="445" ht="16.5" customHeight="1">
      <c r="AF445" s="122"/>
    </row>
    <row r="446" ht="16.5" customHeight="1">
      <c r="AF446" s="122"/>
    </row>
    <row r="447" ht="16.5" customHeight="1">
      <c r="AF447" s="122"/>
    </row>
    <row r="448" ht="16.5" customHeight="1">
      <c r="AF448" s="122"/>
    </row>
    <row r="449" ht="16.5" customHeight="1">
      <c r="AF449" s="122"/>
    </row>
    <row r="450" ht="16.5" customHeight="1">
      <c r="AF450" s="122"/>
    </row>
    <row r="451" ht="16.5" customHeight="1">
      <c r="AF451" s="122"/>
    </row>
    <row r="452" ht="16.5" customHeight="1">
      <c r="AF452" s="122"/>
    </row>
    <row r="453" ht="16.5" customHeight="1">
      <c r="AF453" s="122"/>
    </row>
    <row r="454" ht="16.5" customHeight="1">
      <c r="AF454" s="122"/>
    </row>
    <row r="455" ht="16.5" customHeight="1">
      <c r="AF455" s="122"/>
    </row>
    <row r="456" ht="16.5" customHeight="1">
      <c r="AF456" s="122"/>
    </row>
    <row r="457" ht="16.5" customHeight="1">
      <c r="AF457" s="122"/>
    </row>
    <row r="458" ht="16.5" customHeight="1">
      <c r="AF458" s="122"/>
    </row>
    <row r="459" ht="16.5" customHeight="1">
      <c r="AF459" s="122"/>
    </row>
    <row r="460" ht="16.5" customHeight="1">
      <c r="AF460" s="122"/>
    </row>
    <row r="461" ht="16.5" customHeight="1">
      <c r="AF461" s="122"/>
    </row>
    <row r="462" ht="16.5" customHeight="1">
      <c r="AF462" s="122"/>
    </row>
    <row r="463" ht="16.5" customHeight="1">
      <c r="AF463" s="122"/>
    </row>
    <row r="464" ht="16.5" customHeight="1">
      <c r="AF464" s="122"/>
    </row>
    <row r="465" ht="16.5" customHeight="1">
      <c r="AF465" s="122"/>
    </row>
    <row r="466" ht="16.5" customHeight="1">
      <c r="AF466" s="122"/>
    </row>
    <row r="467" ht="16.5" customHeight="1">
      <c r="AF467" s="122"/>
    </row>
    <row r="468" ht="16.5" customHeight="1">
      <c r="AF468" s="122"/>
    </row>
    <row r="469" ht="16.5" customHeight="1">
      <c r="AF469" s="122"/>
    </row>
    <row r="470" ht="16.5" customHeight="1">
      <c r="AF470" s="122"/>
    </row>
    <row r="471" ht="16.5" customHeight="1">
      <c r="AF471" s="122"/>
    </row>
    <row r="472" ht="16.5" customHeight="1">
      <c r="AF472" s="122"/>
    </row>
    <row r="473" ht="16.5" customHeight="1">
      <c r="AF473" s="122"/>
    </row>
    <row r="474" ht="16.5" customHeight="1">
      <c r="AF474" s="122"/>
    </row>
    <row r="475" ht="16.5" customHeight="1">
      <c r="AF475" s="122"/>
    </row>
    <row r="476" ht="16.5" customHeight="1">
      <c r="AF476" s="122"/>
    </row>
    <row r="477" ht="16.5" customHeight="1">
      <c r="AF477" s="122"/>
    </row>
    <row r="478" ht="16.5" customHeight="1">
      <c r="AF478" s="122"/>
    </row>
    <row r="479" ht="16.5" customHeight="1">
      <c r="AF479" s="122"/>
    </row>
    <row r="480" ht="16.5" customHeight="1">
      <c r="AF480" s="122"/>
    </row>
    <row r="481" ht="16.5" customHeight="1">
      <c r="AF481" s="122"/>
    </row>
    <row r="482" ht="16.5" customHeight="1">
      <c r="AF482" s="122"/>
    </row>
    <row r="483" ht="16.5" customHeight="1">
      <c r="AF483" s="122"/>
    </row>
    <row r="484" ht="16.5" customHeight="1">
      <c r="AF484" s="122"/>
    </row>
    <row r="485" ht="16.5" customHeight="1">
      <c r="AF485" s="122"/>
    </row>
    <row r="486" ht="16.5" customHeight="1">
      <c r="AF486" s="122"/>
    </row>
    <row r="487" ht="16.5" customHeight="1">
      <c r="AF487" s="122"/>
    </row>
    <row r="488" ht="16.5" customHeight="1">
      <c r="AF488" s="122"/>
    </row>
    <row r="489" ht="16.5" customHeight="1">
      <c r="AF489" s="122"/>
    </row>
    <row r="490" ht="16.5" customHeight="1">
      <c r="AF490" s="122"/>
    </row>
    <row r="491" ht="16.5" customHeight="1">
      <c r="AF491" s="122"/>
    </row>
    <row r="492" ht="16.5" customHeight="1">
      <c r="AF492" s="122"/>
    </row>
    <row r="493" ht="16.5" customHeight="1">
      <c r="AF493" s="122"/>
    </row>
    <row r="494" ht="16.5" customHeight="1">
      <c r="AF494" s="122"/>
    </row>
    <row r="495" ht="16.5" customHeight="1">
      <c r="AF495" s="122"/>
    </row>
    <row r="496" ht="16.5" customHeight="1">
      <c r="AF496" s="122"/>
    </row>
    <row r="497" ht="16.5" customHeight="1">
      <c r="AF497" s="122"/>
    </row>
    <row r="498" ht="16.5" customHeight="1">
      <c r="AF498" s="122"/>
    </row>
    <row r="499" ht="16.5" customHeight="1">
      <c r="AF499" s="122"/>
    </row>
    <row r="500" ht="16.5" customHeight="1">
      <c r="AF500" s="122"/>
    </row>
    <row r="501" ht="16.5" customHeight="1">
      <c r="AF501" s="122"/>
    </row>
    <row r="502" ht="16.5" customHeight="1">
      <c r="AF502" s="122"/>
    </row>
    <row r="503" ht="16.5" customHeight="1">
      <c r="AF503" s="122"/>
    </row>
    <row r="504" ht="16.5" customHeight="1">
      <c r="AF504" s="122"/>
    </row>
    <row r="505" ht="16.5" customHeight="1">
      <c r="AF505" s="122"/>
    </row>
    <row r="506" ht="16.5" customHeight="1">
      <c r="AF506" s="122"/>
    </row>
    <row r="507" ht="16.5" customHeight="1">
      <c r="AF507" s="122"/>
    </row>
    <row r="508" ht="16.5" customHeight="1">
      <c r="AF508" s="122"/>
    </row>
    <row r="509" ht="16.5" customHeight="1">
      <c r="AF509" s="122"/>
    </row>
    <row r="510" ht="16.5" customHeight="1">
      <c r="AF510" s="122"/>
    </row>
    <row r="511" ht="16.5" customHeight="1">
      <c r="AF511" s="122"/>
    </row>
    <row r="512" ht="16.5" customHeight="1">
      <c r="AF512" s="122"/>
    </row>
    <row r="513" ht="16.5" customHeight="1">
      <c r="AF513" s="122"/>
    </row>
    <row r="514" ht="16.5" customHeight="1">
      <c r="AF514" s="122"/>
    </row>
    <row r="515" ht="16.5" customHeight="1">
      <c r="AF515" s="122"/>
    </row>
    <row r="516" ht="16.5" customHeight="1">
      <c r="AF516" s="122"/>
    </row>
    <row r="517" ht="16.5" customHeight="1">
      <c r="AF517" s="122"/>
    </row>
    <row r="518" ht="16.5" customHeight="1">
      <c r="AF518" s="122"/>
    </row>
    <row r="519" ht="16.5" customHeight="1">
      <c r="AF519" s="122"/>
    </row>
    <row r="520" ht="16.5" customHeight="1">
      <c r="AF520" s="122"/>
    </row>
    <row r="521" ht="16.5" customHeight="1">
      <c r="AF521" s="122"/>
    </row>
    <row r="522" ht="16.5" customHeight="1">
      <c r="AF522" s="122"/>
    </row>
    <row r="523" ht="16.5" customHeight="1">
      <c r="AF523" s="122"/>
    </row>
    <row r="524" ht="16.5" customHeight="1">
      <c r="AF524" s="122"/>
    </row>
    <row r="525" ht="16.5" customHeight="1">
      <c r="AF525" s="122"/>
    </row>
    <row r="526" ht="16.5" customHeight="1">
      <c r="AF526" s="122"/>
    </row>
    <row r="527" ht="16.5" customHeight="1">
      <c r="AF527" s="122"/>
    </row>
    <row r="528" ht="16.5" customHeight="1">
      <c r="AF528" s="122"/>
    </row>
    <row r="529" ht="16.5" customHeight="1">
      <c r="AF529" s="122"/>
    </row>
    <row r="530" ht="16.5" customHeight="1">
      <c r="AF530" s="122"/>
    </row>
    <row r="531" ht="16.5" customHeight="1">
      <c r="AF531" s="122"/>
    </row>
    <row r="532" ht="16.5" customHeight="1">
      <c r="AF532" s="122"/>
    </row>
    <row r="533" ht="16.5" customHeight="1">
      <c r="AF533" s="122"/>
    </row>
    <row r="534" ht="16.5" customHeight="1">
      <c r="AF534" s="122"/>
    </row>
    <row r="535" ht="16.5" customHeight="1">
      <c r="AF535" s="122"/>
    </row>
    <row r="536" ht="16.5" customHeight="1">
      <c r="AF536" s="122"/>
    </row>
    <row r="537" ht="16.5" customHeight="1">
      <c r="AF537" s="122"/>
    </row>
    <row r="538" ht="16.5" customHeight="1">
      <c r="AF538" s="122"/>
    </row>
    <row r="539" ht="16.5" customHeight="1">
      <c r="AF539" s="122"/>
    </row>
    <row r="540" ht="16.5" customHeight="1">
      <c r="AF540" s="122"/>
    </row>
    <row r="541" ht="16.5" customHeight="1">
      <c r="AF541" s="122"/>
    </row>
    <row r="542" ht="16.5" customHeight="1">
      <c r="AF542" s="122"/>
    </row>
    <row r="543" ht="16.5" customHeight="1">
      <c r="AF543" s="122"/>
    </row>
    <row r="544" ht="16.5" customHeight="1">
      <c r="AF544" s="122"/>
    </row>
    <row r="545" ht="16.5" customHeight="1">
      <c r="AF545" s="122"/>
    </row>
    <row r="546" ht="16.5" customHeight="1">
      <c r="AF546" s="122"/>
    </row>
    <row r="547" ht="16.5" customHeight="1">
      <c r="AF547" s="122"/>
    </row>
    <row r="548" ht="16.5" customHeight="1">
      <c r="AF548" s="122"/>
    </row>
    <row r="549" ht="16.5" customHeight="1">
      <c r="AF549" s="122"/>
    </row>
    <row r="550" ht="16.5" customHeight="1">
      <c r="AF550" s="122"/>
    </row>
    <row r="551" ht="16.5" customHeight="1">
      <c r="AF551" s="122"/>
    </row>
    <row r="552" ht="16.5" customHeight="1">
      <c r="AF552" s="122"/>
    </row>
    <row r="553" ht="16.5" customHeight="1">
      <c r="AF553" s="122"/>
    </row>
    <row r="554" ht="16.5" customHeight="1">
      <c r="AF554" s="122"/>
    </row>
    <row r="555" ht="16.5" customHeight="1">
      <c r="AF555" s="122"/>
    </row>
    <row r="556" ht="16.5" customHeight="1">
      <c r="AF556" s="122"/>
    </row>
    <row r="557" ht="16.5" customHeight="1">
      <c r="AF557" s="122"/>
    </row>
    <row r="558" ht="16.5" customHeight="1">
      <c r="AF558" s="122"/>
    </row>
    <row r="559" ht="16.5" customHeight="1">
      <c r="AF559" s="122"/>
    </row>
    <row r="560" ht="16.5" customHeight="1">
      <c r="AF560" s="122"/>
    </row>
    <row r="561" ht="16.5" customHeight="1">
      <c r="AF561" s="122"/>
    </row>
    <row r="562" ht="16.5" customHeight="1">
      <c r="AF562" s="122"/>
    </row>
    <row r="563" ht="16.5" customHeight="1">
      <c r="AF563" s="122"/>
    </row>
    <row r="564" ht="16.5" customHeight="1">
      <c r="AF564" s="122"/>
    </row>
    <row r="565" ht="16.5" customHeight="1">
      <c r="AF565" s="122"/>
    </row>
    <row r="566" ht="16.5" customHeight="1">
      <c r="AF566" s="122"/>
    </row>
    <row r="567" ht="16.5" customHeight="1">
      <c r="AF567" s="122"/>
    </row>
    <row r="568" ht="16.5" customHeight="1">
      <c r="AF568" s="122"/>
    </row>
    <row r="569" ht="16.5" customHeight="1">
      <c r="AF569" s="122"/>
    </row>
    <row r="570" ht="16.5" customHeight="1">
      <c r="AF570" s="122"/>
    </row>
    <row r="571" ht="16.5" customHeight="1">
      <c r="AF571" s="122"/>
    </row>
    <row r="572" ht="16.5" customHeight="1">
      <c r="AF572" s="122"/>
    </row>
    <row r="573" ht="16.5" customHeight="1">
      <c r="AF573" s="122"/>
    </row>
    <row r="574" ht="16.5" customHeight="1">
      <c r="AF574" s="122"/>
    </row>
    <row r="575" ht="16.5" customHeight="1">
      <c r="AF575" s="122"/>
    </row>
    <row r="576" ht="16.5" customHeight="1">
      <c r="AF576" s="122"/>
    </row>
    <row r="577" ht="16.5" customHeight="1">
      <c r="AF577" s="122"/>
    </row>
    <row r="578" ht="16.5" customHeight="1">
      <c r="AF578" s="122"/>
    </row>
    <row r="579" ht="16.5" customHeight="1">
      <c r="AF579" s="122"/>
    </row>
    <row r="580" ht="16.5" customHeight="1">
      <c r="AF580" s="122"/>
    </row>
    <row r="581" ht="16.5" customHeight="1">
      <c r="AF581" s="122"/>
    </row>
    <row r="582" ht="16.5" customHeight="1">
      <c r="AF582" s="122"/>
    </row>
    <row r="583" ht="16.5" customHeight="1">
      <c r="AF583" s="122"/>
    </row>
    <row r="584" ht="16.5" customHeight="1">
      <c r="AF584" s="122"/>
    </row>
    <row r="585" ht="16.5" customHeight="1">
      <c r="AF585" s="122"/>
    </row>
    <row r="586" ht="16.5" customHeight="1">
      <c r="AF586" s="122"/>
    </row>
    <row r="587" ht="16.5" customHeight="1">
      <c r="AF587" s="122"/>
    </row>
    <row r="588" ht="16.5" customHeight="1">
      <c r="AF588" s="122"/>
    </row>
    <row r="589" ht="16.5" customHeight="1">
      <c r="AF589" s="122"/>
    </row>
    <row r="590" ht="16.5" customHeight="1">
      <c r="AF590" s="122"/>
    </row>
    <row r="591" ht="16.5" customHeight="1">
      <c r="AF591" s="122"/>
    </row>
    <row r="592" ht="16.5" customHeight="1">
      <c r="AF592" s="122"/>
    </row>
    <row r="593" ht="16.5" customHeight="1">
      <c r="AF593" s="122"/>
    </row>
    <row r="594" ht="16.5" customHeight="1">
      <c r="AF594" s="122"/>
    </row>
    <row r="595" ht="16.5" customHeight="1">
      <c r="AF595" s="122"/>
    </row>
    <row r="596" ht="16.5" customHeight="1">
      <c r="AF596" s="122"/>
    </row>
    <row r="597" ht="16.5" customHeight="1">
      <c r="AF597" s="122"/>
    </row>
    <row r="598" ht="16.5" customHeight="1">
      <c r="AF598" s="122"/>
    </row>
    <row r="599" ht="16.5" customHeight="1">
      <c r="AF599" s="122"/>
    </row>
    <row r="600" ht="16.5" customHeight="1">
      <c r="AF600" s="122"/>
    </row>
    <row r="601" ht="16.5" customHeight="1">
      <c r="AF601" s="122"/>
    </row>
    <row r="602" ht="16.5" customHeight="1">
      <c r="AF602" s="122"/>
    </row>
    <row r="603" ht="16.5" customHeight="1">
      <c r="AF603" s="122"/>
    </row>
    <row r="604" ht="16.5" customHeight="1">
      <c r="AF604" s="122"/>
    </row>
    <row r="605" ht="16.5" customHeight="1">
      <c r="AF605" s="122"/>
    </row>
    <row r="606" ht="16.5" customHeight="1">
      <c r="AF606" s="122"/>
    </row>
    <row r="607" ht="16.5" customHeight="1">
      <c r="AF607" s="122"/>
    </row>
    <row r="608" ht="16.5" customHeight="1">
      <c r="AF608" s="122"/>
    </row>
    <row r="609" ht="16.5" customHeight="1">
      <c r="AF609" s="122"/>
    </row>
    <row r="610" ht="16.5" customHeight="1">
      <c r="AF610" s="122"/>
    </row>
    <row r="611" ht="16.5" customHeight="1">
      <c r="AF611" s="122"/>
    </row>
    <row r="612" ht="16.5" customHeight="1">
      <c r="AF612" s="122"/>
    </row>
    <row r="613" ht="16.5" customHeight="1">
      <c r="AF613" s="122"/>
    </row>
    <row r="614" ht="16.5" customHeight="1">
      <c r="AF614" s="122"/>
    </row>
    <row r="615" ht="16.5" customHeight="1">
      <c r="AF615" s="122"/>
    </row>
    <row r="616" ht="16.5" customHeight="1">
      <c r="AF616" s="122"/>
    </row>
    <row r="617" ht="16.5" customHeight="1">
      <c r="AF617" s="122"/>
    </row>
    <row r="618" ht="16.5" customHeight="1">
      <c r="AF618" s="122"/>
    </row>
    <row r="619" ht="16.5" customHeight="1">
      <c r="AF619" s="122"/>
    </row>
    <row r="620" ht="16.5" customHeight="1">
      <c r="AF620" s="122"/>
    </row>
    <row r="621" ht="16.5" customHeight="1">
      <c r="AF621" s="122"/>
    </row>
    <row r="622" ht="16.5" customHeight="1">
      <c r="AF622" s="122"/>
    </row>
    <row r="623" ht="16.5" customHeight="1">
      <c r="AF623" s="122"/>
    </row>
    <row r="624" ht="16.5" customHeight="1">
      <c r="AF624" s="122"/>
    </row>
    <row r="625" ht="16.5" customHeight="1">
      <c r="AF625" s="122"/>
    </row>
    <row r="626" ht="16.5" customHeight="1">
      <c r="AF626" s="122"/>
    </row>
    <row r="627" ht="16.5" customHeight="1">
      <c r="AF627" s="122"/>
    </row>
    <row r="628" ht="16.5" customHeight="1">
      <c r="AF628" s="122"/>
    </row>
    <row r="629" ht="16.5" customHeight="1">
      <c r="AF629" s="122"/>
    </row>
    <row r="630" ht="16.5" customHeight="1">
      <c r="AF630" s="122"/>
    </row>
    <row r="631" ht="16.5" customHeight="1">
      <c r="AF631" s="122"/>
    </row>
    <row r="632" ht="16.5" customHeight="1">
      <c r="AF632" s="122"/>
    </row>
    <row r="633" ht="16.5" customHeight="1">
      <c r="AF633" s="122"/>
    </row>
    <row r="634" ht="16.5" customHeight="1">
      <c r="AF634" s="122"/>
    </row>
    <row r="635" ht="16.5" customHeight="1">
      <c r="AF635" s="122"/>
    </row>
    <row r="636" ht="16.5" customHeight="1">
      <c r="AF636" s="122"/>
    </row>
    <row r="637" ht="16.5" customHeight="1">
      <c r="AF637" s="122"/>
    </row>
    <row r="638" ht="16.5" customHeight="1">
      <c r="AF638" s="122"/>
    </row>
    <row r="639" ht="16.5" customHeight="1">
      <c r="AF639" s="122"/>
    </row>
    <row r="640" ht="16.5" customHeight="1">
      <c r="AF640" s="122"/>
    </row>
    <row r="641" ht="16.5" customHeight="1">
      <c r="AF641" s="122"/>
    </row>
    <row r="642" ht="16.5" customHeight="1">
      <c r="AF642" s="122"/>
    </row>
    <row r="643" ht="16.5" customHeight="1">
      <c r="AF643" s="122"/>
    </row>
    <row r="644" ht="16.5" customHeight="1">
      <c r="AF644" s="122"/>
    </row>
    <row r="645" ht="16.5" customHeight="1">
      <c r="AF645" s="122"/>
    </row>
    <row r="646" ht="16.5" customHeight="1">
      <c r="AF646" s="122"/>
    </row>
    <row r="647" ht="16.5" customHeight="1">
      <c r="AF647" s="122"/>
    </row>
    <row r="648" ht="16.5" customHeight="1">
      <c r="AF648" s="122"/>
    </row>
    <row r="649" ht="16.5" customHeight="1">
      <c r="AF649" s="122"/>
    </row>
    <row r="650" ht="16.5" customHeight="1">
      <c r="AF650" s="122"/>
    </row>
    <row r="651" ht="16.5" customHeight="1">
      <c r="AF651" s="122"/>
    </row>
    <row r="652" ht="16.5" customHeight="1">
      <c r="AF652" s="122"/>
    </row>
    <row r="653" ht="16.5" customHeight="1">
      <c r="AF653" s="122"/>
    </row>
    <row r="654" ht="16.5" customHeight="1">
      <c r="AF654" s="122"/>
    </row>
    <row r="655" ht="16.5" customHeight="1">
      <c r="AF655" s="122"/>
    </row>
    <row r="656" ht="16.5" customHeight="1">
      <c r="AF656" s="122"/>
    </row>
    <row r="657" ht="16.5" customHeight="1">
      <c r="AF657" s="122"/>
    </row>
    <row r="658" ht="16.5" customHeight="1">
      <c r="AF658" s="122"/>
    </row>
    <row r="659" ht="16.5" customHeight="1">
      <c r="AF659" s="122"/>
    </row>
    <row r="660" ht="16.5" customHeight="1">
      <c r="AF660" s="122"/>
    </row>
    <row r="661" ht="16.5" customHeight="1">
      <c r="AF661" s="122"/>
    </row>
    <row r="662" ht="16.5" customHeight="1">
      <c r="AF662" s="122"/>
    </row>
    <row r="663" ht="16.5" customHeight="1">
      <c r="AF663" s="122"/>
    </row>
    <row r="664" ht="16.5" customHeight="1">
      <c r="AF664" s="122"/>
    </row>
    <row r="665" ht="16.5" customHeight="1">
      <c r="AF665" s="122"/>
    </row>
    <row r="666" ht="16.5" customHeight="1">
      <c r="AF666" s="122"/>
    </row>
    <row r="667" ht="16.5" customHeight="1">
      <c r="AF667" s="122"/>
    </row>
    <row r="668" ht="16.5" customHeight="1">
      <c r="AF668" s="122"/>
    </row>
    <row r="669" ht="16.5" customHeight="1">
      <c r="AF669" s="122"/>
    </row>
    <row r="670" ht="16.5" customHeight="1">
      <c r="AF670" s="122"/>
    </row>
    <row r="671" ht="16.5" customHeight="1">
      <c r="AF671" s="122"/>
    </row>
    <row r="672" ht="16.5" customHeight="1">
      <c r="AF672" s="122"/>
    </row>
    <row r="673" ht="16.5" customHeight="1">
      <c r="AF673" s="122"/>
    </row>
    <row r="674" ht="16.5" customHeight="1">
      <c r="AF674" s="122"/>
    </row>
    <row r="675" ht="16.5" customHeight="1">
      <c r="AF675" s="122"/>
    </row>
    <row r="676" ht="16.5" customHeight="1">
      <c r="AF676" s="122"/>
    </row>
    <row r="677" ht="16.5" customHeight="1">
      <c r="AF677" s="122"/>
    </row>
    <row r="678" ht="16.5" customHeight="1">
      <c r="AF678" s="122"/>
    </row>
    <row r="679" ht="16.5" customHeight="1">
      <c r="AF679" s="122"/>
    </row>
    <row r="680" ht="16.5" customHeight="1">
      <c r="AF680" s="122"/>
    </row>
    <row r="681" ht="16.5" customHeight="1">
      <c r="AF681" s="122"/>
    </row>
    <row r="682" ht="16.5" customHeight="1">
      <c r="AF682" s="122"/>
    </row>
    <row r="683" ht="16.5" customHeight="1">
      <c r="AF683" s="122"/>
    </row>
    <row r="684" ht="16.5" customHeight="1">
      <c r="AF684" s="122"/>
    </row>
    <row r="685" ht="16.5" customHeight="1">
      <c r="AF685" s="122"/>
    </row>
    <row r="686" ht="16.5" customHeight="1">
      <c r="AF686" s="122"/>
    </row>
    <row r="687" ht="16.5" customHeight="1">
      <c r="AF687" s="122"/>
    </row>
    <row r="688" ht="16.5" customHeight="1">
      <c r="AF688" s="122"/>
    </row>
    <row r="689" ht="16.5" customHeight="1">
      <c r="AF689" s="122"/>
    </row>
    <row r="690" ht="16.5" customHeight="1">
      <c r="AF690" s="122"/>
    </row>
    <row r="691" ht="16.5" customHeight="1">
      <c r="AF691" s="122"/>
    </row>
    <row r="692" ht="16.5" customHeight="1">
      <c r="AF692" s="122"/>
    </row>
    <row r="693" ht="16.5" customHeight="1">
      <c r="AF693" s="122"/>
    </row>
    <row r="694" ht="16.5" customHeight="1">
      <c r="AF694" s="122"/>
    </row>
    <row r="695" ht="16.5" customHeight="1">
      <c r="AF695" s="122"/>
    </row>
    <row r="696" ht="16.5" customHeight="1">
      <c r="AF696" s="122"/>
    </row>
    <row r="697" ht="16.5" customHeight="1">
      <c r="AF697" s="122"/>
    </row>
    <row r="698" ht="16.5" customHeight="1">
      <c r="AF698" s="122"/>
    </row>
    <row r="699" ht="16.5" customHeight="1">
      <c r="AF699" s="122"/>
    </row>
    <row r="700" ht="16.5" customHeight="1">
      <c r="AF700" s="122"/>
    </row>
    <row r="701" ht="16.5" customHeight="1">
      <c r="AF701" s="122"/>
    </row>
    <row r="702" ht="16.5" customHeight="1">
      <c r="AF702" s="122"/>
    </row>
    <row r="703" ht="16.5" customHeight="1">
      <c r="AF703" s="122"/>
    </row>
    <row r="704" ht="16.5" customHeight="1">
      <c r="AF704" s="122"/>
    </row>
    <row r="705" ht="16.5" customHeight="1">
      <c r="AF705" s="122"/>
    </row>
    <row r="706" ht="16.5" customHeight="1">
      <c r="AF706" s="122"/>
    </row>
    <row r="707" ht="16.5" customHeight="1">
      <c r="AF707" s="122"/>
    </row>
    <row r="708" ht="16.5" customHeight="1">
      <c r="AF708" s="122"/>
    </row>
    <row r="709" ht="16.5" customHeight="1">
      <c r="AF709" s="122"/>
    </row>
    <row r="710" ht="16.5" customHeight="1">
      <c r="AF710" s="122"/>
    </row>
    <row r="711" ht="16.5" customHeight="1">
      <c r="AF711" s="122"/>
    </row>
    <row r="712" ht="16.5" customHeight="1">
      <c r="AF712" s="122"/>
    </row>
    <row r="713" ht="16.5" customHeight="1">
      <c r="AF713" s="122"/>
    </row>
    <row r="714" ht="16.5" customHeight="1">
      <c r="AF714" s="122"/>
    </row>
    <row r="715" ht="16.5" customHeight="1">
      <c r="AF715" s="122"/>
    </row>
    <row r="716" ht="16.5" customHeight="1">
      <c r="AF716" s="122"/>
    </row>
    <row r="717" ht="16.5" customHeight="1">
      <c r="AF717" s="122"/>
    </row>
    <row r="718" ht="16.5" customHeight="1">
      <c r="AF718" s="122"/>
    </row>
    <row r="719" ht="16.5" customHeight="1">
      <c r="AF719" s="122"/>
    </row>
    <row r="720" ht="16.5" customHeight="1">
      <c r="AF720" s="122"/>
    </row>
    <row r="721" ht="16.5" customHeight="1">
      <c r="AF721" s="122"/>
    </row>
    <row r="722" ht="16.5" customHeight="1">
      <c r="AF722" s="122"/>
    </row>
    <row r="723" ht="16.5" customHeight="1">
      <c r="AF723" s="122"/>
    </row>
    <row r="724" ht="16.5" customHeight="1">
      <c r="AF724" s="122"/>
    </row>
    <row r="725" ht="16.5" customHeight="1">
      <c r="AF725" s="122"/>
    </row>
    <row r="726" ht="16.5" customHeight="1">
      <c r="AF726" s="122"/>
    </row>
    <row r="727" ht="16.5" customHeight="1">
      <c r="AF727" s="122"/>
    </row>
    <row r="728" ht="16.5" customHeight="1">
      <c r="AF728" s="122"/>
    </row>
    <row r="729" ht="16.5" customHeight="1">
      <c r="AF729" s="122"/>
    </row>
    <row r="730" ht="16.5" customHeight="1">
      <c r="AF730" s="122"/>
    </row>
    <row r="731" ht="16.5" customHeight="1">
      <c r="AF731" s="122"/>
    </row>
    <row r="732" ht="16.5" customHeight="1">
      <c r="AF732" s="122"/>
    </row>
    <row r="733" ht="16.5" customHeight="1">
      <c r="AF733" s="122"/>
    </row>
    <row r="734" ht="16.5" customHeight="1">
      <c r="AF734" s="122"/>
    </row>
    <row r="735" ht="16.5" customHeight="1">
      <c r="AF735" s="122"/>
    </row>
    <row r="736" ht="16.5" customHeight="1">
      <c r="AF736" s="122"/>
    </row>
    <row r="737" ht="16.5" customHeight="1">
      <c r="AF737" s="122"/>
    </row>
    <row r="738" ht="16.5" customHeight="1">
      <c r="AF738" s="122"/>
    </row>
    <row r="739" ht="16.5" customHeight="1">
      <c r="AF739" s="122"/>
    </row>
    <row r="740" ht="16.5" customHeight="1">
      <c r="AF740" s="122"/>
    </row>
    <row r="741" ht="16.5" customHeight="1">
      <c r="AF741" s="122"/>
    </row>
    <row r="742" ht="16.5" customHeight="1">
      <c r="AF742" s="122"/>
    </row>
    <row r="743" ht="16.5" customHeight="1">
      <c r="AF743" s="122"/>
    </row>
    <row r="744" ht="16.5" customHeight="1">
      <c r="AF744" s="122"/>
    </row>
    <row r="745" ht="16.5" customHeight="1">
      <c r="AF745" s="122"/>
    </row>
    <row r="746" ht="16.5" customHeight="1">
      <c r="AF746" s="122"/>
    </row>
    <row r="747" ht="16.5" customHeight="1">
      <c r="AF747" s="122"/>
    </row>
    <row r="748" ht="16.5" customHeight="1">
      <c r="AF748" s="122"/>
    </row>
    <row r="749" ht="16.5" customHeight="1">
      <c r="AF749" s="122"/>
    </row>
    <row r="750" ht="16.5" customHeight="1">
      <c r="AF750" s="122"/>
    </row>
    <row r="751" ht="16.5" customHeight="1">
      <c r="AF751" s="122"/>
    </row>
    <row r="752" ht="16.5" customHeight="1">
      <c r="AF752" s="122"/>
    </row>
    <row r="753" ht="16.5" customHeight="1">
      <c r="AF753" s="122"/>
    </row>
    <row r="754" ht="16.5" customHeight="1">
      <c r="AF754" s="122"/>
    </row>
    <row r="755" ht="16.5" customHeight="1">
      <c r="AF755" s="122"/>
    </row>
    <row r="756" ht="16.5" customHeight="1">
      <c r="AF756" s="122"/>
    </row>
    <row r="757" ht="16.5" customHeight="1">
      <c r="AF757" s="122"/>
    </row>
    <row r="758" ht="16.5" customHeight="1">
      <c r="AF758" s="122"/>
    </row>
    <row r="759" ht="16.5" customHeight="1">
      <c r="AF759" s="122"/>
    </row>
    <row r="760" ht="16.5" customHeight="1">
      <c r="AF760" s="122"/>
    </row>
    <row r="761" ht="16.5" customHeight="1">
      <c r="AF761" s="122"/>
    </row>
    <row r="762" ht="16.5" customHeight="1">
      <c r="AF762" s="122"/>
    </row>
    <row r="763" ht="16.5" customHeight="1">
      <c r="AF763" s="122"/>
    </row>
    <row r="764" ht="16.5" customHeight="1">
      <c r="AF764" s="122"/>
    </row>
    <row r="765" ht="16.5" customHeight="1">
      <c r="AF765" s="122"/>
    </row>
    <row r="766" ht="16.5" customHeight="1">
      <c r="AF766" s="122"/>
    </row>
    <row r="767" ht="16.5" customHeight="1">
      <c r="AF767" s="122"/>
    </row>
    <row r="768" ht="16.5" customHeight="1">
      <c r="AF768" s="122"/>
    </row>
    <row r="769" ht="16.5" customHeight="1">
      <c r="AF769" s="122"/>
    </row>
    <row r="770" ht="16.5" customHeight="1">
      <c r="AF770" s="122"/>
    </row>
    <row r="771" ht="16.5" customHeight="1">
      <c r="AF771" s="122"/>
    </row>
    <row r="772" ht="16.5" customHeight="1">
      <c r="AF772" s="122"/>
    </row>
    <row r="773" ht="16.5" customHeight="1">
      <c r="AF773" s="122"/>
    </row>
    <row r="774" ht="16.5" customHeight="1">
      <c r="AF774" s="122"/>
    </row>
    <row r="775" ht="16.5" customHeight="1">
      <c r="AF775" s="122"/>
    </row>
    <row r="776" ht="16.5" customHeight="1">
      <c r="AF776" s="122"/>
    </row>
    <row r="777" ht="16.5" customHeight="1">
      <c r="AF777" s="122"/>
    </row>
    <row r="778" ht="16.5" customHeight="1">
      <c r="AF778" s="122"/>
    </row>
    <row r="779" ht="16.5" customHeight="1">
      <c r="AF779" s="122"/>
    </row>
    <row r="780" ht="16.5" customHeight="1">
      <c r="AF780" s="122"/>
    </row>
    <row r="781" ht="16.5" customHeight="1">
      <c r="AF781" s="122"/>
    </row>
    <row r="782" ht="16.5" customHeight="1">
      <c r="AF782" s="122"/>
    </row>
    <row r="783" ht="16.5" customHeight="1">
      <c r="AF783" s="122"/>
    </row>
    <row r="784" ht="16.5" customHeight="1">
      <c r="AF784" s="122"/>
    </row>
    <row r="785" ht="16.5" customHeight="1">
      <c r="AF785" s="122"/>
    </row>
    <row r="786" ht="16.5" customHeight="1">
      <c r="AF786" s="122"/>
    </row>
    <row r="787" ht="16.5" customHeight="1">
      <c r="AF787" s="122"/>
    </row>
    <row r="788" ht="16.5" customHeight="1">
      <c r="AF788" s="122"/>
    </row>
    <row r="789" ht="16.5" customHeight="1">
      <c r="AF789" s="122"/>
    </row>
    <row r="790" ht="16.5" customHeight="1">
      <c r="AF790" s="122"/>
    </row>
    <row r="791" ht="16.5" customHeight="1">
      <c r="AF791" s="122"/>
    </row>
    <row r="792" ht="16.5" customHeight="1">
      <c r="AF792" s="122"/>
    </row>
    <row r="793" ht="16.5" customHeight="1">
      <c r="AF793" s="122"/>
    </row>
    <row r="794" ht="16.5" customHeight="1">
      <c r="AF794" s="122"/>
    </row>
    <row r="795" ht="16.5" customHeight="1">
      <c r="AF795" s="122"/>
    </row>
    <row r="796" ht="16.5" customHeight="1">
      <c r="AF796" s="122"/>
    </row>
    <row r="797" ht="16.5" customHeight="1">
      <c r="AF797" s="122"/>
    </row>
    <row r="798" ht="16.5" customHeight="1">
      <c r="AF798" s="122"/>
    </row>
    <row r="799" ht="16.5" customHeight="1">
      <c r="AF799" s="122"/>
    </row>
    <row r="800" ht="16.5" customHeight="1">
      <c r="AF800" s="122"/>
    </row>
    <row r="801" ht="16.5" customHeight="1">
      <c r="AF801" s="122"/>
    </row>
    <row r="802" ht="16.5" customHeight="1">
      <c r="AF802" s="122"/>
    </row>
    <row r="803" ht="16.5" customHeight="1">
      <c r="AF803" s="122"/>
    </row>
    <row r="804" ht="16.5" customHeight="1">
      <c r="AF804" s="122"/>
    </row>
    <row r="805" ht="16.5" customHeight="1">
      <c r="AF805" s="122"/>
    </row>
    <row r="806" ht="16.5" customHeight="1">
      <c r="AF806" s="122"/>
    </row>
    <row r="807" ht="16.5" customHeight="1">
      <c r="AF807" s="122"/>
    </row>
    <row r="808" ht="16.5" customHeight="1">
      <c r="AF808" s="122"/>
    </row>
    <row r="809" ht="16.5" customHeight="1">
      <c r="AF809" s="122"/>
    </row>
    <row r="810" ht="16.5" customHeight="1">
      <c r="AF810" s="122"/>
    </row>
    <row r="811" ht="16.5" customHeight="1">
      <c r="AF811" s="122"/>
    </row>
    <row r="812" ht="16.5" customHeight="1">
      <c r="AF812" s="122"/>
    </row>
    <row r="813" ht="16.5" customHeight="1">
      <c r="AF813" s="122"/>
    </row>
    <row r="814" ht="16.5" customHeight="1">
      <c r="AF814" s="122"/>
    </row>
    <row r="815" ht="16.5" customHeight="1">
      <c r="AF815" s="122"/>
    </row>
    <row r="816" ht="16.5" customHeight="1">
      <c r="AF816" s="122"/>
    </row>
    <row r="817" ht="16.5" customHeight="1">
      <c r="AF817" s="122"/>
    </row>
    <row r="818" ht="16.5" customHeight="1">
      <c r="AF818" s="122"/>
    </row>
    <row r="819" ht="16.5" customHeight="1">
      <c r="AF819" s="122"/>
    </row>
    <row r="820" ht="16.5" customHeight="1">
      <c r="AF820" s="122"/>
    </row>
    <row r="821" ht="16.5" customHeight="1">
      <c r="AF821" s="122"/>
    </row>
    <row r="822" ht="16.5" customHeight="1">
      <c r="AF822" s="122"/>
    </row>
    <row r="823" ht="16.5" customHeight="1">
      <c r="AF823" s="122"/>
    </row>
    <row r="824" ht="16.5" customHeight="1">
      <c r="AF824" s="122"/>
    </row>
    <row r="825" ht="16.5" customHeight="1">
      <c r="AF825" s="122"/>
    </row>
    <row r="826" ht="16.5" customHeight="1">
      <c r="AF826" s="122"/>
    </row>
    <row r="827" ht="16.5" customHeight="1">
      <c r="AF827" s="122"/>
    </row>
    <row r="828" ht="16.5" customHeight="1">
      <c r="AF828" s="122"/>
    </row>
    <row r="829" ht="16.5" customHeight="1">
      <c r="AF829" s="122"/>
    </row>
    <row r="830" ht="16.5" customHeight="1">
      <c r="AF830" s="122"/>
    </row>
    <row r="831" ht="16.5" customHeight="1">
      <c r="AF831" s="122"/>
    </row>
    <row r="832" ht="16.5" customHeight="1">
      <c r="AF832" s="122"/>
    </row>
    <row r="833" ht="16.5" customHeight="1">
      <c r="AF833" s="122"/>
    </row>
    <row r="834" ht="16.5" customHeight="1">
      <c r="AF834" s="122"/>
    </row>
    <row r="835" ht="16.5" customHeight="1">
      <c r="AF835" s="122"/>
    </row>
    <row r="836" ht="16.5" customHeight="1">
      <c r="AF836" s="122"/>
    </row>
    <row r="837" ht="16.5" customHeight="1">
      <c r="AF837" s="122"/>
    </row>
    <row r="838" ht="16.5" customHeight="1">
      <c r="AF838" s="122"/>
    </row>
    <row r="839" ht="16.5" customHeight="1">
      <c r="AF839" s="122"/>
    </row>
    <row r="840" ht="16.5" customHeight="1">
      <c r="AF840" s="122"/>
    </row>
    <row r="841" ht="16.5" customHeight="1">
      <c r="AF841" s="122"/>
    </row>
    <row r="842" ht="16.5" customHeight="1">
      <c r="AF842" s="122"/>
    </row>
    <row r="843" ht="16.5" customHeight="1">
      <c r="AF843" s="122"/>
    </row>
    <row r="844" ht="16.5" customHeight="1">
      <c r="AF844" s="122"/>
    </row>
    <row r="845" ht="16.5" customHeight="1">
      <c r="AF845" s="122"/>
    </row>
    <row r="846" ht="16.5" customHeight="1">
      <c r="AF846" s="122"/>
    </row>
    <row r="847" ht="16.5" customHeight="1">
      <c r="AF847" s="122"/>
    </row>
    <row r="848" ht="16.5" customHeight="1">
      <c r="AF848" s="122"/>
    </row>
    <row r="849" ht="16.5" customHeight="1">
      <c r="AF849" s="122"/>
    </row>
    <row r="850" ht="16.5" customHeight="1">
      <c r="AF850" s="122"/>
    </row>
    <row r="851" ht="16.5" customHeight="1">
      <c r="AF851" s="122"/>
    </row>
    <row r="852" ht="16.5" customHeight="1">
      <c r="AF852" s="122"/>
    </row>
    <row r="853" ht="16.5" customHeight="1">
      <c r="AF853" s="122"/>
    </row>
    <row r="854" ht="16.5" customHeight="1">
      <c r="AF854" s="122"/>
    </row>
    <row r="855" ht="16.5" customHeight="1">
      <c r="AF855" s="122"/>
    </row>
    <row r="856" ht="16.5" customHeight="1">
      <c r="AF856" s="122"/>
    </row>
    <row r="857" ht="16.5" customHeight="1">
      <c r="AF857" s="122"/>
    </row>
    <row r="858" ht="16.5" customHeight="1">
      <c r="AF858" s="122"/>
    </row>
    <row r="859" ht="16.5" customHeight="1">
      <c r="AF859" s="122"/>
    </row>
    <row r="860" ht="16.5" customHeight="1">
      <c r="AF860" s="122"/>
    </row>
    <row r="861" ht="16.5" customHeight="1">
      <c r="AF861" s="122"/>
    </row>
    <row r="862" ht="16.5" customHeight="1">
      <c r="AF862" s="122"/>
    </row>
    <row r="863" ht="16.5" customHeight="1">
      <c r="AF863" s="122"/>
    </row>
    <row r="864" ht="16.5" customHeight="1">
      <c r="AF864" s="122"/>
    </row>
    <row r="865" ht="16.5" customHeight="1">
      <c r="AF865" s="122"/>
    </row>
    <row r="866" ht="16.5" customHeight="1">
      <c r="AF866" s="122"/>
    </row>
    <row r="867" ht="16.5" customHeight="1">
      <c r="AF867" s="122"/>
    </row>
    <row r="868" ht="16.5" customHeight="1">
      <c r="AF868" s="122"/>
    </row>
    <row r="869" ht="16.5" customHeight="1">
      <c r="AF869" s="122"/>
    </row>
    <row r="870" ht="16.5" customHeight="1">
      <c r="AF870" s="122"/>
    </row>
    <row r="871" ht="16.5" customHeight="1">
      <c r="AF871" s="122"/>
    </row>
    <row r="872" ht="16.5" customHeight="1">
      <c r="AF872" s="122"/>
    </row>
    <row r="873" ht="16.5" customHeight="1">
      <c r="AF873" s="122"/>
    </row>
    <row r="874" ht="16.5" customHeight="1">
      <c r="AF874" s="122"/>
    </row>
    <row r="875" ht="16.5" customHeight="1">
      <c r="AF875" s="122"/>
    </row>
    <row r="876" ht="16.5" customHeight="1">
      <c r="AF876" s="122"/>
    </row>
    <row r="877" ht="16.5" customHeight="1">
      <c r="AF877" s="122"/>
    </row>
    <row r="878" ht="16.5" customHeight="1">
      <c r="AF878" s="122"/>
    </row>
    <row r="879" ht="16.5" customHeight="1">
      <c r="AF879" s="122"/>
    </row>
    <row r="880" ht="16.5" customHeight="1">
      <c r="AF880" s="122"/>
    </row>
    <row r="881" ht="16.5" customHeight="1">
      <c r="AF881" s="122"/>
    </row>
    <row r="882" ht="16.5" customHeight="1">
      <c r="AF882" s="122"/>
    </row>
    <row r="883" ht="16.5" customHeight="1">
      <c r="AF883" s="122"/>
    </row>
    <row r="884" ht="16.5" customHeight="1">
      <c r="AF884" s="122"/>
    </row>
    <row r="885" ht="16.5" customHeight="1">
      <c r="AF885" s="122"/>
    </row>
    <row r="886" ht="16.5" customHeight="1">
      <c r="AF886" s="122"/>
    </row>
    <row r="887" ht="16.5" customHeight="1">
      <c r="AF887" s="122"/>
    </row>
    <row r="888" ht="16.5" customHeight="1">
      <c r="AF888" s="122"/>
    </row>
    <row r="889" ht="16.5" customHeight="1">
      <c r="AF889" s="122"/>
    </row>
    <row r="890" ht="16.5" customHeight="1">
      <c r="AF890" s="122"/>
    </row>
    <row r="891" ht="16.5" customHeight="1">
      <c r="AF891" s="122"/>
    </row>
    <row r="892" ht="16.5" customHeight="1">
      <c r="AF892" s="122"/>
    </row>
    <row r="893" ht="16.5" customHeight="1">
      <c r="AF893" s="122"/>
    </row>
    <row r="894" ht="16.5" customHeight="1">
      <c r="AF894" s="122"/>
    </row>
    <row r="895" ht="16.5" customHeight="1">
      <c r="AF895" s="122"/>
    </row>
    <row r="896" ht="16.5" customHeight="1">
      <c r="AF896" s="122"/>
    </row>
    <row r="897" ht="16.5" customHeight="1">
      <c r="AF897" s="122"/>
    </row>
    <row r="898" ht="16.5" customHeight="1">
      <c r="AF898" s="122"/>
    </row>
    <row r="899" ht="16.5" customHeight="1">
      <c r="AF899" s="122"/>
    </row>
    <row r="900" ht="16.5" customHeight="1">
      <c r="AF900" s="122"/>
    </row>
    <row r="901" ht="16.5" customHeight="1">
      <c r="AF901" s="122"/>
    </row>
    <row r="902" ht="16.5" customHeight="1">
      <c r="AF902" s="122"/>
    </row>
    <row r="903" ht="16.5" customHeight="1">
      <c r="AF903" s="122"/>
    </row>
    <row r="904" ht="16.5" customHeight="1">
      <c r="AF904" s="122"/>
    </row>
    <row r="905" ht="16.5" customHeight="1">
      <c r="AF905" s="122"/>
    </row>
    <row r="906" ht="16.5" customHeight="1">
      <c r="AF906" s="122"/>
    </row>
    <row r="907" ht="16.5" customHeight="1">
      <c r="AF907" s="122"/>
    </row>
    <row r="908" ht="16.5" customHeight="1">
      <c r="AF908" s="122"/>
    </row>
    <row r="909" ht="16.5" customHeight="1">
      <c r="AF909" s="122"/>
    </row>
    <row r="910" ht="16.5" customHeight="1">
      <c r="AF910" s="122"/>
    </row>
    <row r="911" ht="16.5" customHeight="1">
      <c r="AF911" s="122"/>
    </row>
    <row r="912" ht="16.5" customHeight="1">
      <c r="AF912" s="122"/>
    </row>
    <row r="913" ht="16.5" customHeight="1">
      <c r="AF913" s="122"/>
    </row>
    <row r="914" ht="16.5" customHeight="1">
      <c r="AF914" s="122"/>
    </row>
    <row r="915" ht="16.5" customHeight="1">
      <c r="AF915" s="122"/>
    </row>
    <row r="916" ht="16.5" customHeight="1">
      <c r="AF916" s="122"/>
    </row>
    <row r="917" ht="16.5" customHeight="1">
      <c r="AF917" s="122"/>
    </row>
    <row r="918" ht="16.5" customHeight="1">
      <c r="AF918" s="122"/>
    </row>
    <row r="919" ht="16.5" customHeight="1">
      <c r="AF919" s="122"/>
    </row>
    <row r="920" ht="16.5" customHeight="1">
      <c r="AF920" s="122"/>
    </row>
    <row r="921" ht="16.5" customHeight="1">
      <c r="AF921" s="122"/>
    </row>
    <row r="922" ht="16.5" customHeight="1">
      <c r="AF922" s="122"/>
    </row>
    <row r="923" ht="16.5" customHeight="1">
      <c r="AF923" s="122"/>
    </row>
    <row r="924" ht="16.5" customHeight="1">
      <c r="AF924" s="122"/>
    </row>
    <row r="925" ht="16.5" customHeight="1">
      <c r="AF925" s="122"/>
    </row>
    <row r="926" ht="16.5" customHeight="1">
      <c r="AF926" s="122"/>
    </row>
    <row r="927" ht="16.5" customHeight="1">
      <c r="AF927" s="122"/>
    </row>
    <row r="928" ht="16.5" customHeight="1">
      <c r="AF928" s="122"/>
    </row>
    <row r="929" ht="16.5" customHeight="1">
      <c r="AF929" s="122"/>
    </row>
    <row r="930" ht="16.5" customHeight="1">
      <c r="AF930" s="122"/>
    </row>
    <row r="931" ht="16.5" customHeight="1">
      <c r="AF931" s="122"/>
    </row>
    <row r="932" ht="16.5" customHeight="1">
      <c r="AF932" s="122"/>
    </row>
    <row r="933" ht="16.5" customHeight="1">
      <c r="AF933" s="122"/>
    </row>
    <row r="934" ht="16.5" customHeight="1">
      <c r="AF934" s="122"/>
    </row>
    <row r="935" ht="16.5" customHeight="1">
      <c r="AF935" s="122"/>
    </row>
    <row r="936" ht="16.5" customHeight="1">
      <c r="AF936" s="122"/>
    </row>
    <row r="937" ht="16.5" customHeight="1">
      <c r="AF937" s="122"/>
    </row>
    <row r="938" ht="16.5" customHeight="1">
      <c r="AF938" s="122"/>
    </row>
    <row r="939" ht="16.5" customHeight="1">
      <c r="AF939" s="122"/>
    </row>
    <row r="940" ht="16.5" customHeight="1">
      <c r="AF940" s="122"/>
    </row>
    <row r="941" ht="16.5" customHeight="1">
      <c r="AF941" s="122"/>
    </row>
    <row r="942" ht="16.5" customHeight="1">
      <c r="AF942" s="122"/>
    </row>
    <row r="943" ht="16.5" customHeight="1">
      <c r="AF943" s="122"/>
    </row>
    <row r="944" ht="16.5" customHeight="1">
      <c r="AF944" s="122"/>
    </row>
    <row r="945" ht="16.5" customHeight="1">
      <c r="AF945" s="122"/>
    </row>
    <row r="946" ht="16.5" customHeight="1">
      <c r="AF946" s="122"/>
    </row>
    <row r="947" ht="16.5" customHeight="1">
      <c r="AF947" s="122"/>
    </row>
    <row r="948" ht="16.5" customHeight="1">
      <c r="AF948" s="122"/>
    </row>
    <row r="949" ht="16.5" customHeight="1">
      <c r="AF949" s="122"/>
    </row>
    <row r="950" ht="16.5" customHeight="1">
      <c r="AF950" s="122"/>
    </row>
    <row r="951" ht="16.5" customHeight="1">
      <c r="AF951" s="122"/>
    </row>
    <row r="952" ht="16.5" customHeight="1">
      <c r="AF952" s="122"/>
    </row>
    <row r="953" ht="16.5" customHeight="1">
      <c r="AF953" s="122"/>
    </row>
    <row r="954" ht="16.5" customHeight="1">
      <c r="AF954" s="122"/>
    </row>
    <row r="955" ht="16.5" customHeight="1">
      <c r="AF955" s="122"/>
    </row>
    <row r="956" ht="16.5" customHeight="1">
      <c r="AF956" s="122"/>
    </row>
    <row r="957" ht="16.5" customHeight="1">
      <c r="AF957" s="122"/>
    </row>
    <row r="958" ht="16.5" customHeight="1">
      <c r="AF958" s="122"/>
    </row>
    <row r="959" ht="16.5" customHeight="1">
      <c r="AF959" s="122"/>
    </row>
    <row r="960" ht="16.5" customHeight="1">
      <c r="AF960" s="122"/>
    </row>
    <row r="961" ht="16.5" customHeight="1">
      <c r="AF961" s="122"/>
    </row>
    <row r="962" ht="16.5" customHeight="1">
      <c r="AF962" s="122"/>
    </row>
    <row r="963" ht="16.5" customHeight="1">
      <c r="AF963" s="122"/>
    </row>
    <row r="964" ht="16.5" customHeight="1">
      <c r="AF964" s="122"/>
    </row>
    <row r="965" ht="16.5" customHeight="1">
      <c r="AF965" s="122"/>
    </row>
    <row r="966" ht="16.5" customHeight="1">
      <c r="AF966" s="122"/>
    </row>
    <row r="967" ht="16.5" customHeight="1">
      <c r="AF967" s="122"/>
    </row>
    <row r="968" ht="16.5" customHeight="1">
      <c r="AF968" s="122"/>
    </row>
    <row r="969" ht="16.5" customHeight="1">
      <c r="AF969" s="122"/>
    </row>
    <row r="970" ht="16.5" customHeight="1">
      <c r="AF970" s="122"/>
    </row>
    <row r="971" ht="16.5" customHeight="1">
      <c r="AF971" s="122"/>
    </row>
    <row r="972" ht="16.5" customHeight="1">
      <c r="AF972" s="122"/>
    </row>
    <row r="973" ht="16.5" customHeight="1">
      <c r="AF973" s="122"/>
    </row>
    <row r="974" ht="16.5" customHeight="1">
      <c r="AF974" s="122"/>
    </row>
    <row r="975" ht="16.5" customHeight="1">
      <c r="AF975" s="122"/>
    </row>
    <row r="976" ht="16.5" customHeight="1">
      <c r="AF976" s="122"/>
    </row>
    <row r="977" ht="16.5" customHeight="1">
      <c r="AF977" s="122"/>
    </row>
    <row r="978" ht="16.5" customHeight="1">
      <c r="AF978" s="122"/>
    </row>
    <row r="979" ht="16.5" customHeight="1">
      <c r="AF979" s="122"/>
    </row>
    <row r="980" ht="16.5" customHeight="1">
      <c r="AF980" s="122"/>
    </row>
    <row r="981" ht="16.5" customHeight="1">
      <c r="AF981" s="122"/>
    </row>
    <row r="982" ht="16.5" customHeight="1">
      <c r="AF982" s="122"/>
    </row>
    <row r="983" ht="16.5" customHeight="1">
      <c r="AF983" s="122"/>
    </row>
    <row r="984" ht="16.5" customHeight="1">
      <c r="AF984" s="122"/>
    </row>
    <row r="985" ht="16.5" customHeight="1">
      <c r="AF985" s="122"/>
    </row>
    <row r="986" ht="16.5" customHeight="1">
      <c r="AF986" s="122"/>
    </row>
    <row r="987" ht="16.5" customHeight="1">
      <c r="AF987" s="122"/>
    </row>
    <row r="988" ht="16.5" customHeight="1">
      <c r="AF988" s="122"/>
    </row>
    <row r="989" ht="16.5" customHeight="1">
      <c r="AF989" s="122"/>
    </row>
    <row r="990" ht="16.5" customHeight="1">
      <c r="AF990" s="122"/>
    </row>
    <row r="991" ht="16.5" customHeight="1">
      <c r="AF991" s="122"/>
    </row>
    <row r="992" ht="16.5" customHeight="1">
      <c r="AF992" s="122"/>
    </row>
    <row r="993" ht="16.5" customHeight="1">
      <c r="AF993" s="122"/>
    </row>
    <row r="994" ht="16.5" customHeight="1">
      <c r="AF994" s="122"/>
    </row>
    <row r="995" ht="16.5" customHeight="1">
      <c r="AF995" s="122"/>
    </row>
    <row r="996" ht="16.5" customHeight="1">
      <c r="AF996" s="122"/>
    </row>
    <row r="997" ht="16.5" customHeight="1">
      <c r="AF997" s="122"/>
    </row>
    <row r="998" ht="16.5" customHeight="1">
      <c r="AF998" s="122"/>
    </row>
    <row r="999" ht="16.5" customHeight="1">
      <c r="AF999" s="122"/>
    </row>
    <row r="1000" ht="16.5" customHeight="1">
      <c r="AF1000" s="122"/>
    </row>
  </sheetData>
  <mergeCells count="1">
    <mergeCell ref="W1:AO1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5.0"/>
    <col customWidth="1" min="2" max="2" width="2.78"/>
    <col customWidth="1" min="3" max="3" width="5.89"/>
    <col customWidth="1" min="4" max="4" width="2.78"/>
    <col customWidth="1" min="5" max="5" width="5.56"/>
    <col customWidth="1" min="6" max="6" width="3.56"/>
    <col customWidth="1" min="7" max="8" width="6.78"/>
    <col customWidth="1" min="9" max="9" width="8.78"/>
    <col customWidth="1" min="10" max="14" width="6.78"/>
    <col customWidth="1" min="15" max="15" width="10.33"/>
    <col customWidth="1" min="16" max="17" width="6.78"/>
    <col customWidth="1" min="18" max="18" width="5.33"/>
    <col customWidth="1" min="19" max="19" width="3.78"/>
    <col customWidth="1" min="20" max="20" width="6.78"/>
    <col customWidth="1" min="21" max="21" width="3.22"/>
    <col customWidth="1" min="22" max="23" width="10.11"/>
    <col customWidth="1" min="24" max="27" width="6.78"/>
  </cols>
  <sheetData>
    <row r="1" ht="16.5" customHeight="1">
      <c r="A1" s="2" t="s">
        <v>5</v>
      </c>
      <c r="H1" s="2" t="s">
        <v>9</v>
      </c>
      <c r="O1" s="78" t="s">
        <v>48</v>
      </c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70"/>
    </row>
    <row r="2" ht="16.5" customHeight="1">
      <c r="A2" s="7" t="s">
        <v>14</v>
      </c>
      <c r="B2" s="8">
        <v>16.0</v>
      </c>
      <c r="C2" s="9" t="s">
        <v>15</v>
      </c>
      <c r="D2" s="10">
        <v>10.0</v>
      </c>
      <c r="E2" s="11" t="s">
        <v>16</v>
      </c>
      <c r="F2" s="79">
        <v>640.0</v>
      </c>
      <c r="H2" s="17" t="s">
        <v>22</v>
      </c>
      <c r="I2" s="80" t="s">
        <v>49</v>
      </c>
      <c r="O2" s="81" t="s">
        <v>50</v>
      </c>
      <c r="P2" s="82">
        <f>10+8+13+6+6+14+16+10+8</f>
        <v>91</v>
      </c>
      <c r="Q2" s="83"/>
      <c r="R2" s="84" t="s">
        <v>51</v>
      </c>
      <c r="S2" s="85">
        <v>25.0</v>
      </c>
      <c r="T2" s="84" t="s">
        <v>52</v>
      </c>
      <c r="U2" s="85">
        <v>6.0</v>
      </c>
      <c r="V2" s="86"/>
      <c r="W2" s="86" t="s">
        <v>53</v>
      </c>
      <c r="X2" s="87">
        <f>S2/P2</f>
        <v>0.2747252747</v>
      </c>
      <c r="Y2" s="83"/>
      <c r="Z2" s="84" t="s">
        <v>54</v>
      </c>
      <c r="AA2" s="88">
        <f>U2/P2</f>
        <v>0.06593406593</v>
      </c>
    </row>
    <row r="3" ht="16.5" customHeight="1">
      <c r="O3" s="89" t="s">
        <v>55</v>
      </c>
      <c r="P3" s="73"/>
      <c r="Q3" s="73"/>
      <c r="R3" s="73"/>
      <c r="S3" s="90" t="s">
        <v>56</v>
      </c>
      <c r="T3" s="73"/>
      <c r="U3" s="73"/>
      <c r="V3" s="90"/>
      <c r="W3" s="90" t="s">
        <v>57</v>
      </c>
      <c r="X3" s="73"/>
      <c r="Y3" s="73"/>
      <c r="Z3" s="73"/>
      <c r="AA3" s="74"/>
    </row>
    <row r="4" ht="16.5" customHeight="1">
      <c r="O4" s="72"/>
      <c r="P4" s="73"/>
      <c r="Q4" s="73"/>
      <c r="R4" s="73"/>
      <c r="S4" s="73"/>
      <c r="T4" s="73"/>
      <c r="U4" s="73"/>
      <c r="V4" s="73"/>
      <c r="W4" s="73"/>
      <c r="X4" s="73"/>
      <c r="Y4" s="73"/>
      <c r="Z4" s="73"/>
      <c r="AA4" s="74"/>
    </row>
    <row r="5" ht="16.5" customHeight="1">
      <c r="O5" s="72"/>
      <c r="P5" s="73"/>
      <c r="Q5" s="73"/>
      <c r="R5" s="73"/>
      <c r="S5" s="73"/>
      <c r="T5" s="73"/>
      <c r="U5" s="73"/>
      <c r="V5" s="73"/>
      <c r="W5" s="73"/>
      <c r="X5" s="73"/>
      <c r="Y5" s="73"/>
      <c r="Z5" s="73"/>
      <c r="AA5" s="74"/>
    </row>
    <row r="6" ht="16.5" customHeight="1">
      <c r="O6" s="72"/>
      <c r="P6" s="73"/>
      <c r="Q6" s="73"/>
      <c r="R6" s="73"/>
      <c r="S6" s="73"/>
      <c r="T6" s="73"/>
      <c r="U6" s="73"/>
      <c r="V6" s="73"/>
      <c r="W6" s="73"/>
      <c r="X6" s="73"/>
      <c r="Y6" s="73"/>
      <c r="Z6" s="73"/>
      <c r="AA6" s="74"/>
    </row>
    <row r="7" ht="16.5" customHeight="1">
      <c r="O7" s="72"/>
      <c r="P7" s="73"/>
      <c r="Q7" s="73"/>
      <c r="R7" s="73"/>
      <c r="S7" s="73"/>
      <c r="T7" s="73"/>
      <c r="U7" s="73"/>
      <c r="V7" s="73"/>
      <c r="W7" s="73"/>
      <c r="X7" s="73"/>
      <c r="Y7" s="73"/>
      <c r="Z7" s="73"/>
      <c r="AA7" s="74"/>
    </row>
    <row r="8" ht="16.5" customHeight="1">
      <c r="O8" s="72"/>
      <c r="P8" s="73"/>
      <c r="Q8" s="73"/>
      <c r="R8" s="73"/>
      <c r="S8" s="73"/>
      <c r="T8" s="73"/>
      <c r="U8" s="73"/>
      <c r="V8" s="73"/>
      <c r="W8" s="73"/>
      <c r="X8" s="73"/>
      <c r="Y8" s="73"/>
      <c r="Z8" s="73"/>
      <c r="AA8" s="74"/>
    </row>
    <row r="9" ht="16.5" customHeight="1">
      <c r="O9" s="72"/>
      <c r="P9" s="73"/>
      <c r="Q9" s="73"/>
      <c r="R9" s="73"/>
      <c r="S9" s="73"/>
      <c r="T9" s="73"/>
      <c r="U9" s="73"/>
      <c r="V9" s="73"/>
      <c r="W9" s="73"/>
      <c r="X9" s="73"/>
      <c r="Y9" s="73"/>
      <c r="Z9" s="73"/>
      <c r="AA9" s="74"/>
    </row>
    <row r="10" ht="16.5" customHeight="1">
      <c r="O10" s="72"/>
      <c r="P10" s="73"/>
      <c r="Q10" s="73"/>
      <c r="R10" s="73"/>
      <c r="S10" s="73"/>
      <c r="T10" s="73"/>
      <c r="U10" s="73"/>
      <c r="V10" s="73"/>
      <c r="W10" s="73"/>
      <c r="X10" s="73"/>
      <c r="Y10" s="73"/>
      <c r="Z10" s="73"/>
      <c r="AA10" s="74"/>
    </row>
    <row r="11" ht="16.5" customHeight="1">
      <c r="O11" s="72"/>
      <c r="P11" s="73"/>
      <c r="Q11" s="73"/>
      <c r="R11" s="73"/>
      <c r="S11" s="73"/>
      <c r="T11" s="73"/>
      <c r="U11" s="73"/>
      <c r="V11" s="73"/>
      <c r="W11" s="73"/>
      <c r="X11" s="73"/>
      <c r="Y11" s="73"/>
      <c r="Z11" s="73"/>
      <c r="AA11" s="74"/>
    </row>
    <row r="12" ht="16.5" customHeight="1">
      <c r="O12" s="72"/>
      <c r="P12" s="73"/>
      <c r="Q12" s="73"/>
      <c r="R12" s="73"/>
      <c r="S12" s="73"/>
      <c r="T12" s="73"/>
      <c r="U12" s="73"/>
      <c r="V12" s="73"/>
      <c r="W12" s="73"/>
      <c r="X12" s="73"/>
      <c r="Y12" s="73"/>
      <c r="Z12" s="73"/>
      <c r="AA12" s="74"/>
    </row>
    <row r="13" ht="16.5" customHeight="1">
      <c r="O13" s="72"/>
      <c r="P13" s="73"/>
      <c r="Q13" s="73"/>
      <c r="R13" s="73"/>
      <c r="S13" s="73"/>
      <c r="T13" s="73"/>
      <c r="U13" s="73"/>
      <c r="V13" s="73"/>
      <c r="W13" s="73"/>
      <c r="X13" s="73"/>
      <c r="Y13" s="73"/>
      <c r="Z13" s="73"/>
      <c r="AA13" s="74"/>
    </row>
    <row r="14" ht="16.5" customHeight="1">
      <c r="O14" s="72"/>
      <c r="P14" s="73"/>
      <c r="Q14" s="73"/>
      <c r="R14" s="73"/>
      <c r="S14" s="73"/>
      <c r="T14" s="73"/>
      <c r="U14" s="73"/>
      <c r="V14" s="73"/>
      <c r="W14" s="73"/>
      <c r="X14" s="73"/>
      <c r="Y14" s="73"/>
      <c r="Z14" s="73"/>
      <c r="AA14" s="74"/>
    </row>
    <row r="15" ht="16.5" customHeight="1">
      <c r="O15" s="72"/>
      <c r="P15" s="73"/>
      <c r="Q15" s="73"/>
      <c r="R15" s="73"/>
      <c r="S15" s="73"/>
      <c r="T15" s="73"/>
      <c r="U15" s="73"/>
      <c r="V15" s="73"/>
      <c r="W15" s="73"/>
      <c r="X15" s="73"/>
      <c r="Y15" s="73"/>
      <c r="Z15" s="73"/>
      <c r="AA15" s="74"/>
    </row>
    <row r="16" ht="16.5" customHeight="1">
      <c r="O16" s="72"/>
      <c r="P16" s="73"/>
      <c r="Q16" s="73"/>
      <c r="R16" s="73"/>
      <c r="S16" s="73"/>
      <c r="T16" s="73"/>
      <c r="U16" s="73"/>
      <c r="V16" s="73"/>
      <c r="W16" s="73"/>
      <c r="X16" s="73"/>
      <c r="Y16" s="73"/>
      <c r="Z16" s="73"/>
      <c r="AA16" s="74"/>
    </row>
    <row r="17" ht="16.5" customHeight="1">
      <c r="O17" s="72"/>
      <c r="P17" s="73"/>
      <c r="Q17" s="73"/>
      <c r="R17" s="73"/>
      <c r="S17" s="73"/>
      <c r="T17" s="73"/>
      <c r="U17" s="73"/>
      <c r="V17" s="73"/>
      <c r="W17" s="73"/>
      <c r="X17" s="73"/>
      <c r="Y17" s="73"/>
      <c r="Z17" s="73"/>
      <c r="AA17" s="74"/>
    </row>
    <row r="18" ht="16.5" customHeight="1">
      <c r="O18" s="72"/>
      <c r="P18" s="73"/>
      <c r="Q18" s="73"/>
      <c r="R18" s="73"/>
      <c r="S18" s="73"/>
      <c r="T18" s="73"/>
      <c r="U18" s="73"/>
      <c r="V18" s="73"/>
      <c r="W18" s="73"/>
      <c r="X18" s="90" t="s">
        <v>58</v>
      </c>
      <c r="Y18" s="73"/>
      <c r="Z18" s="73"/>
      <c r="AA18" s="74"/>
    </row>
    <row r="19" ht="16.5" customHeight="1">
      <c r="O19" s="72"/>
      <c r="P19" s="73"/>
      <c r="Q19" s="73"/>
      <c r="R19" s="73"/>
      <c r="S19" s="73"/>
      <c r="T19" s="73"/>
      <c r="U19" s="73"/>
      <c r="V19" s="73"/>
      <c r="W19" s="73"/>
      <c r="X19" s="73"/>
      <c r="Y19" s="73"/>
      <c r="Z19" s="73"/>
      <c r="AA19" s="74"/>
    </row>
    <row r="20" ht="16.5" customHeight="1">
      <c r="O20" s="72"/>
      <c r="P20" s="73"/>
      <c r="Q20" s="73"/>
      <c r="R20" s="73"/>
      <c r="S20" s="73"/>
      <c r="T20" s="73"/>
      <c r="U20" s="73"/>
      <c r="V20" s="73"/>
      <c r="W20" s="73"/>
      <c r="X20" s="73"/>
      <c r="Y20" s="73"/>
      <c r="Z20" s="73"/>
      <c r="AA20" s="74"/>
    </row>
    <row r="21" ht="16.5" customHeight="1">
      <c r="O21" s="72"/>
      <c r="P21" s="73"/>
      <c r="Q21" s="73"/>
      <c r="R21" s="73"/>
      <c r="S21" s="73"/>
      <c r="T21" s="73"/>
      <c r="U21" s="73"/>
      <c r="V21" s="73"/>
      <c r="W21" s="73"/>
      <c r="X21" s="73"/>
      <c r="Y21" s="73"/>
      <c r="Z21" s="73"/>
      <c r="AA21" s="74"/>
    </row>
    <row r="22" ht="16.5" customHeight="1">
      <c r="O22" s="72"/>
      <c r="P22" s="73"/>
      <c r="Q22" s="73"/>
      <c r="R22" s="73"/>
      <c r="S22" s="73"/>
      <c r="T22" s="73"/>
      <c r="U22" s="73"/>
      <c r="V22" s="73"/>
      <c r="W22" s="73"/>
      <c r="X22" s="73"/>
      <c r="Y22" s="73"/>
      <c r="Z22" s="73"/>
      <c r="AA22" s="74"/>
    </row>
    <row r="23" ht="16.5" customHeight="1">
      <c r="O23" s="72"/>
      <c r="P23" s="73"/>
      <c r="Q23" s="73"/>
      <c r="R23" s="73"/>
      <c r="S23" s="73"/>
      <c r="T23" s="73"/>
      <c r="U23" s="73"/>
      <c r="V23" s="73"/>
      <c r="W23" s="73"/>
      <c r="X23" s="73"/>
      <c r="Y23" s="73"/>
      <c r="Z23" s="73"/>
      <c r="AA23" s="74"/>
    </row>
    <row r="24" ht="16.5" customHeight="1">
      <c r="O24" s="72"/>
      <c r="P24" s="73"/>
      <c r="Q24" s="73"/>
      <c r="R24" s="73"/>
      <c r="S24" s="73"/>
      <c r="T24" s="73"/>
      <c r="U24" s="73"/>
      <c r="V24" s="73"/>
      <c r="W24" s="73"/>
      <c r="X24" s="73"/>
      <c r="Y24" s="73"/>
      <c r="Z24" s="73"/>
      <c r="AA24" s="74"/>
    </row>
    <row r="25" ht="16.5" customHeight="1">
      <c r="O25" s="72"/>
      <c r="P25" s="73"/>
      <c r="Q25" s="73"/>
      <c r="R25" s="73"/>
      <c r="S25" s="73"/>
      <c r="T25" s="73"/>
      <c r="U25" s="73"/>
      <c r="V25" s="73"/>
      <c r="W25" s="73"/>
      <c r="X25" s="73"/>
      <c r="Y25" s="73"/>
      <c r="Z25" s="73"/>
      <c r="AA25" s="74"/>
    </row>
    <row r="26" ht="16.5" customHeight="1">
      <c r="O26" s="75"/>
      <c r="P26" s="76"/>
      <c r="Q26" s="76"/>
      <c r="R26" s="76"/>
      <c r="S26" s="76"/>
      <c r="T26" s="76"/>
      <c r="U26" s="76"/>
      <c r="V26" s="76"/>
      <c r="W26" s="76"/>
      <c r="X26" s="76"/>
      <c r="Y26" s="76"/>
      <c r="Z26" s="76"/>
      <c r="AA26" s="77"/>
    </row>
    <row r="27" ht="16.5" customHeight="1">
      <c r="L27" s="91"/>
    </row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>
      <c r="A71" s="2" t="s">
        <v>47</v>
      </c>
    </row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">
    <mergeCell ref="O1:AA1"/>
  </mergeCells>
  <printOptions/>
  <pageMargins bottom="1.0" footer="0.0" header="0.0" left="0.75" right="0.75" top="1.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5.0"/>
    <col customWidth="1" min="2" max="2" width="2.78"/>
    <col customWidth="1" min="3" max="3" width="5.89"/>
    <col customWidth="1" min="4" max="4" width="2.78"/>
    <col customWidth="1" min="5" max="5" width="5.56"/>
    <col customWidth="1" min="6" max="6" width="3.56"/>
    <col customWidth="1" min="7" max="8" width="6.78"/>
    <col customWidth="1" min="9" max="9" width="8.78"/>
    <col customWidth="1" min="10" max="14" width="6.78"/>
    <col customWidth="1" min="15" max="15" width="9.44"/>
    <col customWidth="1" min="16" max="16" width="6.78"/>
    <col customWidth="1" min="17" max="17" width="4.33"/>
    <col customWidth="1" min="18" max="18" width="5.0"/>
    <col customWidth="1" min="19" max="19" width="6.44"/>
    <col customWidth="1" min="20" max="20" width="4.89"/>
    <col customWidth="1" min="21" max="21" width="5.11"/>
    <col customWidth="1" min="22" max="22" width="7.56"/>
    <col customWidth="1" min="23" max="23" width="10.0"/>
    <col customWidth="1" min="24" max="24" width="6.78"/>
    <col customWidth="1" min="25" max="25" width="4.67"/>
    <col customWidth="1" min="26" max="26" width="7.56"/>
    <col customWidth="1" min="27" max="27" width="4.56"/>
    <col customWidth="1" min="28" max="32" width="6.78"/>
  </cols>
  <sheetData>
    <row r="1" ht="16.5" customHeight="1">
      <c r="A1" s="2" t="s">
        <v>5</v>
      </c>
      <c r="H1" s="2" t="s">
        <v>9</v>
      </c>
      <c r="O1" s="78" t="s">
        <v>59</v>
      </c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70"/>
    </row>
    <row r="2" ht="16.5" customHeight="1">
      <c r="A2" s="7" t="s">
        <v>14</v>
      </c>
      <c r="B2" s="8">
        <v>16.0</v>
      </c>
      <c r="C2" s="9" t="s">
        <v>15</v>
      </c>
      <c r="D2" s="10">
        <v>10.0</v>
      </c>
      <c r="E2" s="11" t="s">
        <v>16</v>
      </c>
      <c r="F2" s="79">
        <v>480.0</v>
      </c>
      <c r="H2" s="17" t="s">
        <v>22</v>
      </c>
      <c r="I2" s="80">
        <v>0.25</v>
      </c>
      <c r="O2" s="81" t="s">
        <v>50</v>
      </c>
      <c r="P2" s="82">
        <f>10+8+13+6+6+14+16+10+8</f>
        <v>91</v>
      </c>
      <c r="Q2" s="83"/>
      <c r="R2" s="84" t="s">
        <v>51</v>
      </c>
      <c r="S2" s="85">
        <v>31.0</v>
      </c>
      <c r="T2" s="84" t="s">
        <v>52</v>
      </c>
      <c r="U2" s="85">
        <v>2.0</v>
      </c>
      <c r="V2" s="86"/>
      <c r="W2" s="86" t="s">
        <v>53</v>
      </c>
      <c r="X2" s="87">
        <f>S2/P2</f>
        <v>0.3406593407</v>
      </c>
      <c r="Y2" s="84"/>
      <c r="Z2" s="84" t="s">
        <v>54</v>
      </c>
      <c r="AA2" s="88">
        <f>U2/P2</f>
        <v>0.02197802198</v>
      </c>
    </row>
    <row r="3" ht="16.5" customHeight="1">
      <c r="O3" s="89" t="s">
        <v>55</v>
      </c>
      <c r="P3" s="73"/>
      <c r="Q3" s="73"/>
      <c r="R3" s="73"/>
      <c r="S3" s="90" t="s">
        <v>56</v>
      </c>
      <c r="T3" s="90"/>
      <c r="U3" s="73"/>
      <c r="V3" s="73"/>
      <c r="W3" s="90" t="s">
        <v>60</v>
      </c>
      <c r="X3" s="73"/>
      <c r="Y3" s="92"/>
      <c r="Z3" s="92"/>
      <c r="AA3" s="74"/>
    </row>
    <row r="4" ht="16.5" customHeight="1">
      <c r="O4" s="72"/>
      <c r="P4" s="73"/>
      <c r="Q4" s="73"/>
      <c r="R4" s="73"/>
      <c r="S4" s="73"/>
      <c r="T4" s="73"/>
      <c r="U4" s="73"/>
      <c r="V4" s="73"/>
      <c r="W4" s="73"/>
      <c r="X4" s="73"/>
      <c r="Y4" s="92"/>
      <c r="Z4" s="92"/>
      <c r="AA4" s="74"/>
    </row>
    <row r="5" ht="16.5" customHeight="1">
      <c r="O5" s="72"/>
      <c r="P5" s="73"/>
      <c r="Q5" s="73"/>
      <c r="R5" s="73"/>
      <c r="S5" s="73"/>
      <c r="T5" s="73"/>
      <c r="U5" s="73"/>
      <c r="V5" s="73"/>
      <c r="W5" s="73"/>
      <c r="X5" s="73"/>
      <c r="Y5" s="92"/>
      <c r="Z5" s="92"/>
      <c r="AA5" s="74"/>
    </row>
    <row r="6" ht="16.5" customHeight="1">
      <c r="O6" s="72"/>
      <c r="P6" s="73"/>
      <c r="Q6" s="73"/>
      <c r="R6" s="73"/>
      <c r="S6" s="73"/>
      <c r="T6" s="73"/>
      <c r="U6" s="73"/>
      <c r="V6" s="73"/>
      <c r="W6" s="73"/>
      <c r="X6" s="73"/>
      <c r="Y6" s="92"/>
      <c r="Z6" s="92"/>
      <c r="AA6" s="74"/>
    </row>
    <row r="7" ht="16.5" customHeight="1">
      <c r="O7" s="72"/>
      <c r="P7" s="73"/>
      <c r="Q7" s="73"/>
      <c r="R7" s="73"/>
      <c r="S7" s="73"/>
      <c r="T7" s="73"/>
      <c r="U7" s="73"/>
      <c r="V7" s="73"/>
      <c r="W7" s="73"/>
      <c r="X7" s="73"/>
      <c r="Y7" s="92"/>
      <c r="Z7" s="92"/>
      <c r="AA7" s="74"/>
    </row>
    <row r="8" ht="16.5" customHeight="1">
      <c r="O8" s="72"/>
      <c r="P8" s="73"/>
      <c r="Q8" s="73"/>
      <c r="R8" s="73"/>
      <c r="S8" s="73"/>
      <c r="T8" s="73"/>
      <c r="U8" s="73"/>
      <c r="V8" s="73"/>
      <c r="W8" s="73"/>
      <c r="X8" s="73"/>
      <c r="Y8" s="92"/>
      <c r="Z8" s="92"/>
      <c r="AA8" s="74"/>
    </row>
    <row r="9" ht="16.5" customHeight="1">
      <c r="O9" s="72"/>
      <c r="P9" s="73"/>
      <c r="Q9" s="73"/>
      <c r="R9" s="73"/>
      <c r="S9" s="73"/>
      <c r="T9" s="73"/>
      <c r="U9" s="73"/>
      <c r="V9" s="73"/>
      <c r="W9" s="73"/>
      <c r="X9" s="73"/>
      <c r="Y9" s="92"/>
      <c r="Z9" s="92"/>
      <c r="AA9" s="74"/>
    </row>
    <row r="10" ht="16.5" customHeight="1">
      <c r="O10" s="72"/>
      <c r="P10" s="73"/>
      <c r="Q10" s="73"/>
      <c r="R10" s="73"/>
      <c r="S10" s="73"/>
      <c r="T10" s="73"/>
      <c r="U10" s="73"/>
      <c r="V10" s="73"/>
      <c r="W10" s="73"/>
      <c r="X10" s="73"/>
      <c r="Y10" s="92"/>
      <c r="Z10" s="92"/>
      <c r="AA10" s="74"/>
    </row>
    <row r="11" ht="16.5" customHeight="1">
      <c r="O11" s="72"/>
      <c r="P11" s="73"/>
      <c r="Q11" s="73"/>
      <c r="R11" s="73"/>
      <c r="S11" s="73"/>
      <c r="T11" s="73"/>
      <c r="U11" s="73"/>
      <c r="V11" s="73"/>
      <c r="W11" s="73"/>
      <c r="X11" s="73"/>
      <c r="Y11" s="92"/>
      <c r="Z11" s="92"/>
      <c r="AA11" s="74"/>
    </row>
    <row r="12" ht="16.5" customHeight="1">
      <c r="O12" s="72"/>
      <c r="P12" s="73"/>
      <c r="Q12" s="73"/>
      <c r="R12" s="73"/>
      <c r="S12" s="73"/>
      <c r="T12" s="73"/>
      <c r="U12" s="73"/>
      <c r="V12" s="73"/>
      <c r="W12" s="73"/>
      <c r="X12" s="73"/>
      <c r="Y12" s="92"/>
      <c r="Z12" s="92"/>
      <c r="AA12" s="74"/>
    </row>
    <row r="13" ht="16.5" customHeight="1">
      <c r="O13" s="72"/>
      <c r="P13" s="73"/>
      <c r="Q13" s="73"/>
      <c r="R13" s="73"/>
      <c r="S13" s="73"/>
      <c r="T13" s="73"/>
      <c r="U13" s="73"/>
      <c r="V13" s="73"/>
      <c r="W13" s="73"/>
      <c r="X13" s="73"/>
      <c r="Y13" s="92"/>
      <c r="Z13" s="92"/>
      <c r="AA13" s="74"/>
    </row>
    <row r="14" ht="16.5" customHeight="1">
      <c r="O14" s="72"/>
      <c r="P14" s="73"/>
      <c r="Q14" s="73"/>
      <c r="R14" s="73"/>
      <c r="S14" s="73"/>
      <c r="T14" s="73"/>
      <c r="U14" s="73"/>
      <c r="V14" s="73"/>
      <c r="W14" s="73"/>
      <c r="X14" s="73"/>
      <c r="Y14" s="92"/>
      <c r="Z14" s="92"/>
      <c r="AA14" s="74"/>
    </row>
    <row r="15" ht="16.5" customHeight="1">
      <c r="O15" s="72"/>
      <c r="P15" s="73"/>
      <c r="Q15" s="73"/>
      <c r="R15" s="73"/>
      <c r="S15" s="73"/>
      <c r="T15" s="73"/>
      <c r="U15" s="73"/>
      <c r="V15" s="73"/>
      <c r="W15" s="73"/>
      <c r="X15" s="73"/>
      <c r="Y15" s="92"/>
      <c r="Z15" s="92"/>
      <c r="AA15" s="74"/>
    </row>
    <row r="16" ht="16.5" customHeight="1">
      <c r="O16" s="72"/>
      <c r="P16" s="73"/>
      <c r="Q16" s="73"/>
      <c r="R16" s="73"/>
      <c r="S16" s="73"/>
      <c r="T16" s="73"/>
      <c r="U16" s="73"/>
      <c r="V16" s="73"/>
      <c r="W16" s="73"/>
      <c r="X16" s="73"/>
      <c r="Y16" s="92"/>
      <c r="Z16" s="92"/>
      <c r="AA16" s="74"/>
    </row>
    <row r="17" ht="16.5" customHeight="1">
      <c r="O17" s="72"/>
      <c r="P17" s="73"/>
      <c r="Q17" s="73"/>
      <c r="R17" s="73"/>
      <c r="S17" s="73"/>
      <c r="T17" s="73"/>
      <c r="U17" s="73"/>
      <c r="V17" s="73"/>
      <c r="W17" s="73"/>
      <c r="X17" s="73"/>
      <c r="Y17" s="92"/>
      <c r="Z17" s="92"/>
      <c r="AA17" s="74"/>
    </row>
    <row r="18" ht="16.5" customHeight="1">
      <c r="O18" s="72"/>
      <c r="P18" s="73"/>
      <c r="Q18" s="73"/>
      <c r="R18" s="73"/>
      <c r="S18" s="73"/>
      <c r="T18" s="73"/>
      <c r="U18" s="73"/>
      <c r="V18" s="73"/>
      <c r="W18" s="73"/>
      <c r="X18" s="73"/>
      <c r="Y18" s="92"/>
      <c r="Z18" s="92"/>
      <c r="AA18" s="74"/>
    </row>
    <row r="19" ht="16.5" customHeight="1">
      <c r="O19" s="72"/>
      <c r="P19" s="73"/>
      <c r="Q19" s="73"/>
      <c r="R19" s="73"/>
      <c r="S19" s="73"/>
      <c r="T19" s="73"/>
      <c r="U19" s="73"/>
      <c r="V19" s="73"/>
      <c r="W19" s="73"/>
      <c r="X19" s="73"/>
      <c r="Y19" s="92"/>
      <c r="Z19" s="92"/>
      <c r="AA19" s="74"/>
    </row>
    <row r="20" ht="16.5" customHeight="1">
      <c r="O20" s="72"/>
      <c r="P20" s="73"/>
      <c r="Q20" s="73"/>
      <c r="R20" s="73"/>
      <c r="S20" s="73"/>
      <c r="T20" s="73"/>
      <c r="U20" s="73"/>
      <c r="V20" s="73"/>
      <c r="W20" s="73"/>
      <c r="X20" s="73"/>
      <c r="Y20" s="92"/>
      <c r="Z20" s="92"/>
      <c r="AA20" s="74"/>
    </row>
    <row r="21" ht="16.5" customHeight="1">
      <c r="O21" s="72"/>
      <c r="P21" s="73"/>
      <c r="Q21" s="73"/>
      <c r="R21" s="73"/>
      <c r="S21" s="73"/>
      <c r="T21" s="73"/>
      <c r="U21" s="73"/>
      <c r="V21" s="73"/>
      <c r="W21" s="73"/>
      <c r="X21" s="73"/>
      <c r="Y21" s="92"/>
      <c r="Z21" s="92"/>
      <c r="AA21" s="74"/>
    </row>
    <row r="22" ht="16.5" customHeight="1">
      <c r="O22" s="72"/>
      <c r="P22" s="73"/>
      <c r="Q22" s="73"/>
      <c r="R22" s="73"/>
      <c r="S22" s="73"/>
      <c r="T22" s="73"/>
      <c r="U22" s="73"/>
      <c r="V22" s="73"/>
      <c r="W22" s="73"/>
      <c r="X22" s="73"/>
      <c r="Y22" s="92"/>
      <c r="Z22" s="92"/>
      <c r="AA22" s="74"/>
    </row>
    <row r="23" ht="16.5" customHeight="1">
      <c r="O23" s="72"/>
      <c r="P23" s="73"/>
      <c r="Q23" s="73"/>
      <c r="R23" s="73"/>
      <c r="S23" s="73"/>
      <c r="T23" s="73"/>
      <c r="U23" s="73"/>
      <c r="V23" s="73"/>
      <c r="W23" s="73"/>
      <c r="X23" s="73"/>
      <c r="Y23" s="92"/>
      <c r="Z23" s="92"/>
      <c r="AA23" s="74"/>
    </row>
    <row r="24" ht="16.5" customHeight="1">
      <c r="O24" s="72"/>
      <c r="P24" s="73"/>
      <c r="Q24" s="73"/>
      <c r="R24" s="73"/>
      <c r="S24" s="73"/>
      <c r="T24" s="73"/>
      <c r="U24" s="73"/>
      <c r="V24" s="73"/>
      <c r="W24" s="73"/>
      <c r="X24" s="73"/>
      <c r="Y24" s="92"/>
      <c r="Z24" s="92"/>
      <c r="AA24" s="74"/>
    </row>
    <row r="25" ht="16.5" customHeight="1">
      <c r="O25" s="72"/>
      <c r="P25" s="73"/>
      <c r="Q25" s="73"/>
      <c r="R25" s="73"/>
      <c r="S25" s="73"/>
      <c r="T25" s="73"/>
      <c r="U25" s="73"/>
      <c r="V25" s="73"/>
      <c r="W25" s="73"/>
      <c r="X25" s="73"/>
      <c r="Y25" s="92"/>
      <c r="Z25" s="92"/>
      <c r="AA25" s="74"/>
    </row>
    <row r="26" ht="16.5" customHeight="1">
      <c r="O26" s="75"/>
      <c r="P26" s="76"/>
      <c r="Q26" s="76"/>
      <c r="R26" s="76"/>
      <c r="S26" s="76"/>
      <c r="T26" s="76"/>
      <c r="U26" s="76"/>
      <c r="V26" s="76"/>
      <c r="W26" s="76"/>
      <c r="X26" s="76"/>
      <c r="Y26" s="93"/>
      <c r="Z26" s="93"/>
      <c r="AA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>
      <c r="A71" s="2" t="s">
        <v>47</v>
      </c>
    </row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  <row r="1001" ht="16.5" customHeight="1"/>
    <row r="1002" ht="16.5" customHeight="1"/>
    <row r="1003" ht="16.5" customHeight="1"/>
    <row r="1004" ht="16.5" customHeight="1"/>
    <row r="1005" ht="16.5" customHeight="1"/>
    <row r="1006" ht="16.5" customHeight="1"/>
    <row r="1007" ht="16.5" customHeight="1"/>
    <row r="1008" ht="16.5" customHeight="1"/>
    <row r="1009" ht="16.5" customHeight="1"/>
    <row r="1010" ht="16.5" customHeight="1"/>
    <row r="1011" ht="16.5" customHeight="1"/>
    <row r="1012" ht="16.5" customHeight="1"/>
  </sheetData>
  <mergeCells count="1">
    <mergeCell ref="O1:AA1"/>
  </mergeCells>
  <printOptions/>
  <pageMargins bottom="1.0" footer="0.0" header="0.0" left="0.75" right="0.75" top="1.0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5.0"/>
    <col customWidth="1" min="2" max="2" width="2.78"/>
    <col customWidth="1" min="3" max="3" width="5.89"/>
    <col customWidth="1" min="4" max="4" width="2.78"/>
    <col customWidth="1" min="5" max="5" width="5.56"/>
    <col customWidth="1" min="6" max="6" width="3.56"/>
    <col customWidth="1" min="7" max="14" width="6.78"/>
    <col customWidth="1" min="15" max="15" width="8.0"/>
    <col customWidth="1" min="16" max="26" width="6.78"/>
  </cols>
  <sheetData>
    <row r="1" ht="16.5" customHeight="1">
      <c r="A1" s="2" t="s">
        <v>5</v>
      </c>
      <c r="H1" s="2" t="s">
        <v>9</v>
      </c>
      <c r="O1" s="68" t="s">
        <v>46</v>
      </c>
      <c r="P1" s="69"/>
      <c r="Q1" s="69"/>
      <c r="R1" s="69"/>
      <c r="S1" s="69"/>
      <c r="T1" s="69"/>
      <c r="U1" s="70"/>
    </row>
    <row r="2" ht="16.5" customHeight="1">
      <c r="A2" s="7" t="s">
        <v>14</v>
      </c>
      <c r="B2" s="8">
        <v>16.0</v>
      </c>
      <c r="C2" s="9" t="s">
        <v>15</v>
      </c>
      <c r="D2" s="94">
        <v>15.0</v>
      </c>
      <c r="E2" s="11" t="s">
        <v>16</v>
      </c>
      <c r="F2" s="71">
        <v>256.0</v>
      </c>
      <c r="H2" s="17" t="s">
        <v>22</v>
      </c>
      <c r="I2" s="19">
        <v>0.25</v>
      </c>
      <c r="O2" s="72"/>
      <c r="P2" s="73"/>
      <c r="Q2" s="73"/>
      <c r="R2" s="73"/>
      <c r="S2" s="73"/>
      <c r="T2" s="73"/>
      <c r="U2" s="74"/>
    </row>
    <row r="3" ht="16.5" customHeight="1">
      <c r="O3" s="72"/>
      <c r="P3" s="73"/>
      <c r="Q3" s="73"/>
      <c r="R3" s="73"/>
      <c r="S3" s="73"/>
      <c r="T3" s="73"/>
      <c r="U3" s="74"/>
    </row>
    <row r="4" ht="16.5" customHeight="1">
      <c r="O4" s="72"/>
      <c r="P4" s="73"/>
      <c r="Q4" s="73"/>
      <c r="R4" s="73"/>
      <c r="S4" s="73"/>
      <c r="T4" s="73"/>
      <c r="U4" s="74"/>
    </row>
    <row r="5" ht="16.5" customHeight="1">
      <c r="O5" s="72"/>
      <c r="P5" s="73"/>
      <c r="Q5" s="73"/>
      <c r="R5" s="73"/>
      <c r="S5" s="73"/>
      <c r="T5" s="73"/>
      <c r="U5" s="74"/>
    </row>
    <row r="6" ht="16.5" customHeight="1">
      <c r="O6" s="72"/>
      <c r="P6" s="73"/>
      <c r="Q6" s="73"/>
      <c r="R6" s="73"/>
      <c r="S6" s="73"/>
      <c r="T6" s="73"/>
      <c r="U6" s="74"/>
    </row>
    <row r="7" ht="16.5" customHeight="1">
      <c r="O7" s="72"/>
      <c r="P7" s="73"/>
      <c r="Q7" s="73"/>
      <c r="R7" s="73"/>
      <c r="S7" s="73"/>
      <c r="T7" s="73"/>
      <c r="U7" s="74"/>
    </row>
    <row r="8" ht="16.5" customHeight="1">
      <c r="O8" s="72"/>
      <c r="P8" s="73"/>
      <c r="Q8" s="73"/>
      <c r="R8" s="73"/>
      <c r="S8" s="73"/>
      <c r="T8" s="73"/>
      <c r="U8" s="74"/>
    </row>
    <row r="9" ht="16.5" customHeight="1">
      <c r="O9" s="72"/>
      <c r="P9" s="73"/>
      <c r="Q9" s="73"/>
      <c r="R9" s="73"/>
      <c r="S9" s="73"/>
      <c r="T9" s="73"/>
      <c r="U9" s="74"/>
    </row>
    <row r="10" ht="16.5" customHeight="1">
      <c r="O10" s="72"/>
      <c r="P10" s="73"/>
      <c r="Q10" s="73"/>
      <c r="R10" s="73"/>
      <c r="S10" s="73"/>
      <c r="T10" s="73"/>
      <c r="U10" s="74"/>
    </row>
    <row r="11" ht="16.5" customHeight="1">
      <c r="O11" s="72"/>
      <c r="P11" s="73"/>
      <c r="Q11" s="73"/>
      <c r="R11" s="73"/>
      <c r="S11" s="73"/>
      <c r="T11" s="73"/>
      <c r="U11" s="74"/>
    </row>
    <row r="12" ht="16.5" customHeight="1">
      <c r="O12" s="72"/>
      <c r="P12" s="73"/>
      <c r="Q12" s="73"/>
      <c r="R12" s="73"/>
      <c r="S12" s="73"/>
      <c r="T12" s="73"/>
      <c r="U12" s="74"/>
    </row>
    <row r="13" ht="16.5" customHeight="1">
      <c r="O13" s="72"/>
      <c r="P13" s="73"/>
      <c r="Q13" s="73"/>
      <c r="R13" s="73"/>
      <c r="S13" s="73"/>
      <c r="T13" s="73"/>
      <c r="U13" s="74"/>
    </row>
    <row r="14" ht="16.5" customHeight="1">
      <c r="O14" s="72"/>
      <c r="P14" s="73"/>
      <c r="Q14" s="73"/>
      <c r="R14" s="73"/>
      <c r="S14" s="73"/>
      <c r="T14" s="73"/>
      <c r="U14" s="74"/>
    </row>
    <row r="15" ht="16.5" customHeight="1">
      <c r="O15" s="72"/>
      <c r="P15" s="73"/>
      <c r="Q15" s="73"/>
      <c r="R15" s="73"/>
      <c r="S15" s="73"/>
      <c r="T15" s="73"/>
      <c r="U15" s="74"/>
    </row>
    <row r="16" ht="16.5" customHeight="1">
      <c r="O16" s="72"/>
      <c r="P16" s="73"/>
      <c r="Q16" s="73"/>
      <c r="R16" s="73"/>
      <c r="S16" s="73"/>
      <c r="T16" s="73"/>
      <c r="U16" s="74"/>
    </row>
    <row r="17" ht="16.5" customHeight="1">
      <c r="O17" s="72"/>
      <c r="P17" s="73"/>
      <c r="Q17" s="73"/>
      <c r="R17" s="73"/>
      <c r="S17" s="73"/>
      <c r="T17" s="73"/>
      <c r="U17" s="74"/>
    </row>
    <row r="18" ht="16.5" customHeight="1">
      <c r="O18" s="72"/>
      <c r="P18" s="73"/>
      <c r="Q18" s="73"/>
      <c r="R18" s="73"/>
      <c r="S18" s="73"/>
      <c r="T18" s="73"/>
      <c r="U18" s="74"/>
    </row>
    <row r="19" ht="16.5" customHeight="1">
      <c r="O19" s="72"/>
      <c r="P19" s="73"/>
      <c r="Q19" s="73"/>
      <c r="R19" s="73"/>
      <c r="S19" s="73"/>
      <c r="T19" s="73"/>
      <c r="U19" s="74"/>
    </row>
    <row r="20" ht="16.5" customHeight="1">
      <c r="O20" s="72"/>
      <c r="P20" s="73"/>
      <c r="Q20" s="73"/>
      <c r="R20" s="73"/>
      <c r="S20" s="73"/>
      <c r="T20" s="73"/>
      <c r="U20" s="74"/>
    </row>
    <row r="21" ht="16.5" customHeight="1">
      <c r="O21" s="72"/>
      <c r="P21" s="73"/>
      <c r="Q21" s="73"/>
      <c r="R21" s="73"/>
      <c r="S21" s="73"/>
      <c r="T21" s="73"/>
      <c r="U21" s="74"/>
    </row>
    <row r="22" ht="16.5" customHeight="1">
      <c r="O22" s="72"/>
      <c r="P22" s="73"/>
      <c r="Q22" s="73"/>
      <c r="R22" s="73"/>
      <c r="S22" s="73"/>
      <c r="T22" s="73"/>
      <c r="U22" s="74"/>
    </row>
    <row r="23" ht="16.5" customHeight="1">
      <c r="O23" s="72"/>
      <c r="P23" s="73"/>
      <c r="Q23" s="73"/>
      <c r="R23" s="73"/>
      <c r="S23" s="73"/>
      <c r="T23" s="73"/>
      <c r="U23" s="74"/>
    </row>
    <row r="24" ht="16.5" customHeight="1">
      <c r="O24" s="72"/>
      <c r="P24" s="73"/>
      <c r="Q24" s="73"/>
      <c r="R24" s="73"/>
      <c r="S24" s="73"/>
      <c r="T24" s="73"/>
      <c r="U24" s="74"/>
    </row>
    <row r="25" ht="16.5" customHeight="1">
      <c r="O25" s="72"/>
      <c r="P25" s="73"/>
      <c r="Q25" s="73"/>
      <c r="R25" s="73"/>
      <c r="S25" s="73"/>
      <c r="T25" s="73"/>
      <c r="U25" s="74"/>
    </row>
    <row r="26" ht="16.5" customHeight="1">
      <c r="O26" s="75"/>
      <c r="P26" s="76"/>
      <c r="Q26" s="76"/>
      <c r="R26" s="76"/>
      <c r="S26" s="76"/>
      <c r="T26" s="76"/>
      <c r="U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>
      <c r="A71" s="2" t="s">
        <v>47</v>
      </c>
    </row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">
    <mergeCell ref="O1:U1"/>
  </mergeCells>
  <printOptions/>
  <pageMargins bottom="1.0" footer="0.0" header="0.0" left="0.75" right="0.75" top="1.0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5.0"/>
    <col customWidth="1" min="2" max="2" width="2.78"/>
    <col customWidth="1" min="3" max="3" width="5.89"/>
    <col customWidth="1" min="4" max="4" width="2.78"/>
    <col customWidth="1" min="5" max="5" width="5.56"/>
    <col customWidth="1" min="6" max="6" width="3.56"/>
    <col customWidth="1" min="7" max="14" width="6.78"/>
    <col customWidth="1" min="15" max="15" width="10.22"/>
    <col customWidth="1" min="16" max="16" width="6.78"/>
    <col customWidth="1" min="17" max="17" width="11.0"/>
    <col customWidth="1" min="18" max="18" width="6.78"/>
    <col customWidth="1" min="19" max="19" width="10.11"/>
    <col customWidth="1" min="20" max="30" width="6.78"/>
  </cols>
  <sheetData>
    <row r="1" ht="16.5" customHeight="1">
      <c r="A1" s="2" t="s">
        <v>5</v>
      </c>
      <c r="H1" s="2" t="s">
        <v>9</v>
      </c>
      <c r="O1" s="68" t="s">
        <v>46</v>
      </c>
      <c r="P1" s="69"/>
      <c r="Q1" s="69"/>
      <c r="R1" s="69"/>
      <c r="S1" s="69"/>
      <c r="T1" s="69"/>
      <c r="U1" s="70"/>
    </row>
    <row r="2" ht="16.5" customHeight="1">
      <c r="A2" s="7" t="s">
        <v>14</v>
      </c>
      <c r="B2" s="8">
        <v>16.0</v>
      </c>
      <c r="C2" s="9" t="s">
        <v>15</v>
      </c>
      <c r="D2" s="94">
        <v>10.0</v>
      </c>
      <c r="E2" s="11" t="s">
        <v>16</v>
      </c>
      <c r="F2" s="71">
        <v>256.0</v>
      </c>
      <c r="H2" s="17" t="s">
        <v>22</v>
      </c>
      <c r="I2" s="80" t="s">
        <v>61</v>
      </c>
      <c r="O2" s="81" t="s">
        <v>62</v>
      </c>
      <c r="P2" s="84">
        <f>15</f>
        <v>15</v>
      </c>
      <c r="Q2" s="84" t="s">
        <v>50</v>
      </c>
      <c r="R2" s="83">
        <f>3+2+7+6+4+8</f>
        <v>30</v>
      </c>
      <c r="S2" s="86" t="s">
        <v>53</v>
      </c>
      <c r="T2" s="87">
        <f>P2/R2</f>
        <v>0.5</v>
      </c>
      <c r="U2" s="95"/>
    </row>
    <row r="3" ht="16.5" customHeight="1">
      <c r="O3" s="89">
        <v>0.15</v>
      </c>
      <c r="P3" s="73"/>
      <c r="Q3" s="73"/>
      <c r="R3" s="73"/>
      <c r="S3" s="73"/>
      <c r="T3" s="73"/>
      <c r="U3" s="74"/>
    </row>
    <row r="4" ht="16.5" customHeight="1">
      <c r="O4" s="72"/>
      <c r="P4" s="73"/>
      <c r="Q4" s="73"/>
      <c r="R4" s="73"/>
      <c r="S4" s="73"/>
      <c r="T4" s="73"/>
      <c r="U4" s="74"/>
    </row>
    <row r="5" ht="16.5" customHeight="1">
      <c r="O5" s="72"/>
      <c r="P5" s="73"/>
      <c r="Q5" s="73"/>
      <c r="R5" s="73"/>
      <c r="S5" s="73"/>
      <c r="T5" s="73"/>
      <c r="U5" s="74"/>
    </row>
    <row r="6" ht="16.5" customHeight="1">
      <c r="O6" s="72"/>
      <c r="P6" s="73"/>
      <c r="Q6" s="73"/>
      <c r="R6" s="73"/>
      <c r="S6" s="73"/>
      <c r="T6" s="73"/>
      <c r="U6" s="74"/>
    </row>
    <row r="7" ht="16.5" customHeight="1">
      <c r="O7" s="72"/>
      <c r="P7" s="73"/>
      <c r="Q7" s="73"/>
      <c r="R7" s="73"/>
      <c r="S7" s="73"/>
      <c r="T7" s="73"/>
      <c r="U7" s="74"/>
    </row>
    <row r="8" ht="16.5" customHeight="1">
      <c r="O8" s="72"/>
      <c r="P8" s="73"/>
      <c r="Q8" s="73"/>
      <c r="R8" s="73"/>
      <c r="S8" s="73"/>
      <c r="T8" s="73"/>
      <c r="U8" s="74"/>
    </row>
    <row r="9" ht="16.5" customHeight="1">
      <c r="O9" s="72"/>
      <c r="P9" s="73"/>
      <c r="Q9" s="73"/>
      <c r="R9" s="73"/>
      <c r="S9" s="73"/>
      <c r="T9" s="73"/>
      <c r="U9" s="74"/>
    </row>
    <row r="10" ht="16.5" customHeight="1">
      <c r="O10" s="72"/>
      <c r="P10" s="73"/>
      <c r="Q10" s="73"/>
      <c r="R10" s="73"/>
      <c r="S10" s="73"/>
      <c r="T10" s="73"/>
      <c r="U10" s="74"/>
    </row>
    <row r="11" ht="16.5" customHeight="1">
      <c r="O11" s="72"/>
      <c r="P11" s="73"/>
      <c r="Q11" s="73"/>
      <c r="R11" s="73"/>
      <c r="S11" s="73"/>
      <c r="T11" s="73"/>
      <c r="U11" s="74"/>
    </row>
    <row r="12" ht="16.5" customHeight="1">
      <c r="O12" s="72"/>
      <c r="P12" s="73"/>
      <c r="Q12" s="73"/>
      <c r="R12" s="73"/>
      <c r="S12" s="73"/>
      <c r="T12" s="73"/>
      <c r="U12" s="74"/>
    </row>
    <row r="13" ht="16.5" customHeight="1">
      <c r="O13" s="72"/>
      <c r="P13" s="73"/>
      <c r="Q13" s="73"/>
      <c r="R13" s="73"/>
      <c r="S13" s="73"/>
      <c r="T13" s="73"/>
      <c r="U13" s="74"/>
    </row>
    <row r="14" ht="16.5" customHeight="1">
      <c r="O14" s="72"/>
      <c r="P14" s="73"/>
      <c r="Q14" s="73"/>
      <c r="R14" s="73"/>
      <c r="S14" s="73"/>
      <c r="T14" s="73"/>
      <c r="U14" s="74"/>
    </row>
    <row r="15" ht="16.5" customHeight="1">
      <c r="O15" s="72"/>
      <c r="P15" s="73"/>
      <c r="Q15" s="73"/>
      <c r="R15" s="73"/>
      <c r="S15" s="73"/>
      <c r="T15" s="73"/>
      <c r="U15" s="74"/>
    </row>
    <row r="16" ht="16.5" customHeight="1">
      <c r="O16" s="72"/>
      <c r="P16" s="73"/>
      <c r="Q16" s="73"/>
      <c r="R16" s="73"/>
      <c r="S16" s="73"/>
      <c r="T16" s="73"/>
      <c r="U16" s="74"/>
    </row>
    <row r="17" ht="16.5" customHeight="1">
      <c r="O17" s="72"/>
      <c r="P17" s="73"/>
      <c r="Q17" s="73"/>
      <c r="R17" s="73"/>
      <c r="S17" s="73"/>
      <c r="T17" s="73"/>
      <c r="U17" s="74"/>
    </row>
    <row r="18" ht="16.5" customHeight="1">
      <c r="O18" s="72"/>
      <c r="P18" s="73"/>
      <c r="Q18" s="73"/>
      <c r="R18" s="73"/>
      <c r="S18" s="73"/>
      <c r="T18" s="73"/>
      <c r="U18" s="74"/>
    </row>
    <row r="19" ht="16.5" customHeight="1">
      <c r="O19" s="72"/>
      <c r="P19" s="73"/>
      <c r="Q19" s="73"/>
      <c r="R19" s="73"/>
      <c r="S19" s="73"/>
      <c r="T19" s="73"/>
      <c r="U19" s="74"/>
    </row>
    <row r="20" ht="16.5" customHeight="1">
      <c r="O20" s="72"/>
      <c r="P20" s="73"/>
      <c r="Q20" s="73"/>
      <c r="R20" s="73"/>
      <c r="S20" s="73"/>
      <c r="T20" s="73"/>
      <c r="U20" s="74"/>
    </row>
    <row r="21" ht="16.5" customHeight="1">
      <c r="O21" s="72"/>
      <c r="P21" s="73"/>
      <c r="Q21" s="73"/>
      <c r="R21" s="73"/>
      <c r="S21" s="73"/>
      <c r="T21" s="73"/>
      <c r="U21" s="74"/>
    </row>
    <row r="22" ht="16.5" customHeight="1">
      <c r="O22" s="72"/>
      <c r="P22" s="73"/>
      <c r="Q22" s="73"/>
      <c r="R22" s="73"/>
      <c r="S22" s="73"/>
      <c r="T22" s="73"/>
      <c r="U22" s="74"/>
    </row>
    <row r="23" ht="16.5" customHeight="1">
      <c r="O23" s="72"/>
      <c r="P23" s="73"/>
      <c r="Q23" s="73"/>
      <c r="R23" s="73"/>
      <c r="S23" s="73"/>
      <c r="T23" s="73"/>
      <c r="U23" s="74"/>
    </row>
    <row r="24" ht="16.5" customHeight="1">
      <c r="O24" s="72"/>
      <c r="P24" s="73"/>
      <c r="Q24" s="73"/>
      <c r="R24" s="73"/>
      <c r="S24" s="73"/>
      <c r="T24" s="73"/>
      <c r="U24" s="74"/>
    </row>
    <row r="25" ht="16.5" customHeight="1">
      <c r="O25" s="72"/>
      <c r="P25" s="73"/>
      <c r="Q25" s="73"/>
      <c r="R25" s="73"/>
      <c r="S25" s="73"/>
      <c r="T25" s="73"/>
      <c r="U25" s="74"/>
    </row>
    <row r="26" ht="16.5" customHeight="1">
      <c r="O26" s="75"/>
      <c r="P26" s="76"/>
      <c r="Q26" s="76"/>
      <c r="R26" s="76"/>
      <c r="S26" s="76"/>
      <c r="T26" s="76"/>
      <c r="U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>
      <c r="A71" s="2" t="s">
        <v>47</v>
      </c>
    </row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">
    <mergeCell ref="O1:U1"/>
  </mergeCells>
  <printOptions/>
  <pageMargins bottom="1.0" footer="0.0" header="0.0" left="0.75" right="0.75" top="1.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5.0"/>
    <col customWidth="1" min="2" max="2" width="2.78"/>
    <col customWidth="1" min="3" max="3" width="5.89"/>
    <col customWidth="1" min="4" max="4" width="2.78"/>
    <col customWidth="1" min="5" max="5" width="5.56"/>
    <col customWidth="1" min="6" max="6" width="3.56"/>
    <col customWidth="1" min="7" max="14" width="6.78"/>
    <col customWidth="1" min="15" max="15" width="10.22"/>
    <col customWidth="1" min="16" max="16" width="6.78"/>
    <col customWidth="1" min="17" max="17" width="11.0"/>
    <col customWidth="1" min="18" max="18" width="6.78"/>
    <col customWidth="1" min="19" max="19" width="10.11"/>
    <col customWidth="1" min="20" max="30" width="6.78"/>
  </cols>
  <sheetData>
    <row r="1" ht="16.5" customHeight="1">
      <c r="A1" s="2" t="s">
        <v>5</v>
      </c>
      <c r="H1" s="2" t="s">
        <v>9</v>
      </c>
      <c r="O1" s="68" t="s">
        <v>46</v>
      </c>
      <c r="P1" s="69"/>
      <c r="Q1" s="69"/>
      <c r="R1" s="69"/>
      <c r="S1" s="69"/>
      <c r="T1" s="69"/>
      <c r="U1" s="70"/>
    </row>
    <row r="2" ht="16.5" customHeight="1">
      <c r="A2" s="7" t="s">
        <v>14</v>
      </c>
      <c r="B2" s="8">
        <v>16.0</v>
      </c>
      <c r="C2" s="9" t="s">
        <v>15</v>
      </c>
      <c r="D2" s="94">
        <v>10.0</v>
      </c>
      <c r="E2" s="11" t="s">
        <v>16</v>
      </c>
      <c r="F2" s="71">
        <v>256.0</v>
      </c>
      <c r="H2" s="17" t="s">
        <v>22</v>
      </c>
      <c r="I2" s="80" t="s">
        <v>61</v>
      </c>
      <c r="O2" s="81" t="s">
        <v>62</v>
      </c>
      <c r="P2" s="84">
        <f>15</f>
        <v>15</v>
      </c>
      <c r="Q2" s="84" t="s">
        <v>50</v>
      </c>
      <c r="R2" s="83">
        <f>3+2+7+6+4+8</f>
        <v>30</v>
      </c>
      <c r="S2" s="86" t="s">
        <v>53</v>
      </c>
      <c r="T2" s="87">
        <f>P2/R2</f>
        <v>0.5</v>
      </c>
      <c r="U2" s="95"/>
    </row>
    <row r="3" ht="16.5" customHeight="1">
      <c r="O3" s="89">
        <v>0.25</v>
      </c>
      <c r="P3" s="73"/>
      <c r="Q3" s="73"/>
      <c r="R3" s="90" t="s">
        <v>63</v>
      </c>
      <c r="S3" s="73"/>
      <c r="T3" s="73"/>
      <c r="U3" s="74"/>
    </row>
    <row r="4" ht="16.5" customHeight="1">
      <c r="O4" s="72"/>
      <c r="P4" s="73"/>
      <c r="Q4" s="73"/>
      <c r="R4" s="73"/>
      <c r="S4" s="73"/>
      <c r="T4" s="73"/>
      <c r="U4" s="74"/>
    </row>
    <row r="5" ht="16.5" customHeight="1">
      <c r="O5" s="72"/>
      <c r="P5" s="73"/>
      <c r="Q5" s="73"/>
      <c r="R5" s="73"/>
      <c r="S5" s="73"/>
      <c r="T5" s="73"/>
      <c r="U5" s="74"/>
    </row>
    <row r="6" ht="16.5" customHeight="1">
      <c r="O6" s="72"/>
      <c r="P6" s="73"/>
      <c r="Q6" s="73"/>
      <c r="R6" s="73"/>
      <c r="S6" s="73"/>
      <c r="T6" s="73"/>
      <c r="U6" s="74"/>
    </row>
    <row r="7" ht="16.5" customHeight="1">
      <c r="O7" s="72"/>
      <c r="P7" s="73"/>
      <c r="Q7" s="73"/>
      <c r="R7" s="73"/>
      <c r="S7" s="73"/>
      <c r="T7" s="73"/>
      <c r="U7" s="74"/>
    </row>
    <row r="8" ht="16.5" customHeight="1">
      <c r="O8" s="72"/>
      <c r="P8" s="73"/>
      <c r="Q8" s="73"/>
      <c r="R8" s="73"/>
      <c r="S8" s="73"/>
      <c r="T8" s="73"/>
      <c r="U8" s="74"/>
    </row>
    <row r="9" ht="16.5" customHeight="1">
      <c r="O9" s="72"/>
      <c r="P9" s="73"/>
      <c r="Q9" s="73"/>
      <c r="R9" s="73"/>
      <c r="S9" s="73"/>
      <c r="T9" s="73"/>
      <c r="U9" s="74"/>
    </row>
    <row r="10" ht="16.5" customHeight="1">
      <c r="O10" s="72"/>
      <c r="P10" s="73"/>
      <c r="Q10" s="73"/>
      <c r="R10" s="73"/>
      <c r="S10" s="73"/>
      <c r="T10" s="73"/>
      <c r="U10" s="74"/>
    </row>
    <row r="11" ht="16.5" customHeight="1">
      <c r="O11" s="72"/>
      <c r="P11" s="73"/>
      <c r="Q11" s="73"/>
      <c r="R11" s="73"/>
      <c r="S11" s="73"/>
      <c r="T11" s="73"/>
      <c r="U11" s="74"/>
    </row>
    <row r="12" ht="16.5" customHeight="1">
      <c r="O12" s="72"/>
      <c r="P12" s="73"/>
      <c r="Q12" s="73"/>
      <c r="R12" s="73"/>
      <c r="S12" s="73"/>
      <c r="T12" s="73"/>
      <c r="U12" s="74"/>
    </row>
    <row r="13" ht="16.5" customHeight="1">
      <c r="O13" s="72"/>
      <c r="P13" s="73"/>
      <c r="Q13" s="73"/>
      <c r="R13" s="73"/>
      <c r="S13" s="73"/>
      <c r="T13" s="73"/>
      <c r="U13" s="74"/>
    </row>
    <row r="14" ht="16.5" customHeight="1">
      <c r="O14" s="89"/>
      <c r="P14" s="73"/>
      <c r="Q14" s="90"/>
      <c r="R14" s="73"/>
      <c r="S14" s="73"/>
      <c r="T14" s="73"/>
      <c r="U14" s="74"/>
    </row>
    <row r="15" ht="16.5" customHeight="1">
      <c r="O15" s="72"/>
      <c r="P15" s="73"/>
      <c r="Q15" s="73"/>
      <c r="R15" s="73"/>
      <c r="S15" s="73"/>
      <c r="T15" s="73"/>
      <c r="U15" s="74"/>
    </row>
    <row r="16" ht="16.5" customHeight="1">
      <c r="O16" s="72"/>
      <c r="P16" s="73"/>
      <c r="Q16" s="73"/>
      <c r="R16" s="73"/>
      <c r="S16" s="73"/>
      <c r="T16" s="73"/>
      <c r="U16" s="74"/>
    </row>
    <row r="17" ht="16.5" customHeight="1">
      <c r="O17" s="72"/>
      <c r="P17" s="73"/>
      <c r="Q17" s="73"/>
      <c r="R17" s="73"/>
      <c r="S17" s="73"/>
      <c r="T17" s="73"/>
      <c r="U17" s="74"/>
    </row>
    <row r="18" ht="16.5" customHeight="1">
      <c r="O18" s="72"/>
      <c r="P18" s="73"/>
      <c r="Q18" s="73"/>
      <c r="R18" s="73"/>
      <c r="S18" s="73"/>
      <c r="T18" s="73"/>
      <c r="U18" s="74"/>
    </row>
    <row r="19" ht="16.5" customHeight="1">
      <c r="O19" s="72"/>
      <c r="P19" s="73"/>
      <c r="Q19" s="73"/>
      <c r="R19" s="73"/>
      <c r="S19" s="73"/>
      <c r="T19" s="73"/>
      <c r="U19" s="74"/>
    </row>
    <row r="20" ht="16.5" customHeight="1">
      <c r="O20" s="72"/>
      <c r="P20" s="73"/>
      <c r="Q20" s="73"/>
      <c r="R20" s="73"/>
      <c r="S20" s="73"/>
      <c r="T20" s="73"/>
      <c r="U20" s="74"/>
    </row>
    <row r="21" ht="16.5" customHeight="1">
      <c r="O21" s="72"/>
      <c r="P21" s="73"/>
      <c r="Q21" s="73"/>
      <c r="R21" s="73"/>
      <c r="S21" s="73"/>
      <c r="T21" s="73"/>
      <c r="U21" s="74"/>
    </row>
    <row r="22" ht="16.5" customHeight="1">
      <c r="O22" s="72"/>
      <c r="P22" s="73"/>
      <c r="Q22" s="73"/>
      <c r="R22" s="73"/>
      <c r="S22" s="73"/>
      <c r="T22" s="73"/>
      <c r="U22" s="74"/>
    </row>
    <row r="23" ht="16.5" customHeight="1">
      <c r="O23" s="72"/>
      <c r="P23" s="73"/>
      <c r="Q23" s="73"/>
      <c r="R23" s="73"/>
      <c r="S23" s="73"/>
      <c r="T23" s="73"/>
      <c r="U23" s="74"/>
    </row>
    <row r="24" ht="16.5" customHeight="1">
      <c r="O24" s="72"/>
      <c r="P24" s="73"/>
      <c r="Q24" s="73"/>
      <c r="R24" s="73"/>
      <c r="S24" s="73"/>
      <c r="T24" s="73"/>
      <c r="U24" s="74"/>
    </row>
    <row r="25" ht="16.5" customHeight="1">
      <c r="O25" s="72"/>
      <c r="P25" s="73"/>
      <c r="Q25" s="73"/>
      <c r="R25" s="73"/>
      <c r="S25" s="73"/>
      <c r="T25" s="73"/>
      <c r="U25" s="74"/>
    </row>
    <row r="26" ht="16.5" customHeight="1">
      <c r="O26" s="75"/>
      <c r="P26" s="76"/>
      <c r="Q26" s="76"/>
      <c r="R26" s="76"/>
      <c r="S26" s="76"/>
      <c r="T26" s="76"/>
      <c r="U26" s="77"/>
    </row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">
    <mergeCell ref="O1:U1"/>
  </mergeCells>
  <printOptions/>
  <pageMargins bottom="1.0" footer="0.0" header="0.0" left="0.75" right="0.75" top="1.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9.56"/>
    <col customWidth="1" min="2" max="2" width="2.78"/>
    <col customWidth="1" min="3" max="3" width="6.89"/>
    <col customWidth="1" min="4" max="4" width="2.78"/>
    <col customWidth="1" min="5" max="5" width="5.78"/>
    <col customWidth="1" min="6" max="6" width="3.67"/>
    <col customWidth="1" min="7" max="7" width="6.78"/>
    <col customWidth="1" min="8" max="9" width="16.67"/>
    <col customWidth="1" min="10" max="10" width="8.0"/>
    <col customWidth="1" min="11" max="11" width="1.78"/>
    <col customWidth="1" min="12" max="13" width="6.78"/>
    <col customWidth="1" min="14" max="14" width="9.0"/>
    <col customWidth="1" min="15" max="15" width="2.67"/>
    <col customWidth="1" min="16" max="16" width="10.67"/>
    <col customWidth="1" min="17" max="17" width="14.11"/>
    <col customWidth="1" min="18" max="18" width="9.89"/>
    <col customWidth="1" min="19" max="19" width="6.22"/>
    <col customWidth="1" min="20" max="29" width="6.78"/>
  </cols>
  <sheetData>
    <row r="1" ht="16.5" customHeight="1">
      <c r="A1" s="2" t="s">
        <v>5</v>
      </c>
      <c r="I1" s="2" t="s">
        <v>9</v>
      </c>
      <c r="N1" s="81" t="s">
        <v>62</v>
      </c>
      <c r="O1" s="84">
        <f>15</f>
        <v>15</v>
      </c>
      <c r="P1" s="84" t="s">
        <v>50</v>
      </c>
      <c r="Q1" s="83">
        <f>3+2+7+6+4+8</f>
        <v>30</v>
      </c>
      <c r="R1" s="86" t="s">
        <v>53</v>
      </c>
      <c r="S1" s="87">
        <f>O1/Q1</f>
        <v>0.5</v>
      </c>
      <c r="T1" s="95"/>
    </row>
    <row r="2" ht="16.5" customHeight="1">
      <c r="A2" s="96" t="s">
        <v>14</v>
      </c>
      <c r="B2" s="97">
        <v>16.0</v>
      </c>
      <c r="C2" s="98" t="s">
        <v>15</v>
      </c>
      <c r="D2" s="99">
        <v>20.0</v>
      </c>
      <c r="E2" s="100" t="s">
        <v>16</v>
      </c>
      <c r="F2" s="101">
        <v>256.0</v>
      </c>
      <c r="G2" s="102" t="s">
        <v>17</v>
      </c>
      <c r="H2" s="103">
        <v>5.0</v>
      </c>
      <c r="I2" s="104" t="s">
        <v>22</v>
      </c>
      <c r="J2" s="80"/>
      <c r="N2" s="89">
        <v>0.25</v>
      </c>
      <c r="O2" s="73"/>
      <c r="P2" s="73"/>
      <c r="Q2" s="90" t="s">
        <v>63</v>
      </c>
      <c r="R2" s="73"/>
      <c r="S2" s="73"/>
      <c r="T2" s="74"/>
    </row>
    <row r="3" ht="16.5" customHeight="1">
      <c r="N3" s="72"/>
      <c r="O3" s="73"/>
      <c r="P3" s="73"/>
      <c r="Q3" s="73"/>
      <c r="R3" s="73"/>
      <c r="S3" s="73"/>
      <c r="T3" s="74"/>
    </row>
    <row r="4" ht="16.5" customHeight="1">
      <c r="N4" s="72"/>
      <c r="O4" s="73"/>
      <c r="P4" s="73"/>
      <c r="Q4" s="73"/>
      <c r="R4" s="73"/>
      <c r="S4" s="73"/>
      <c r="T4" s="74"/>
    </row>
    <row r="5" ht="16.5" customHeight="1">
      <c r="N5" s="72"/>
      <c r="O5" s="73"/>
      <c r="P5" s="73"/>
      <c r="Q5" s="73"/>
      <c r="R5" s="73"/>
      <c r="S5" s="73"/>
      <c r="T5" s="74"/>
    </row>
    <row r="6" ht="16.5" customHeight="1">
      <c r="N6" s="72"/>
      <c r="O6" s="73"/>
      <c r="P6" s="73"/>
      <c r="Q6" s="73"/>
      <c r="R6" s="73"/>
      <c r="S6" s="73"/>
      <c r="T6" s="74"/>
    </row>
    <row r="7" ht="16.5" customHeight="1">
      <c r="N7" s="72"/>
      <c r="O7" s="73"/>
      <c r="P7" s="73"/>
      <c r="Q7" s="73"/>
      <c r="R7" s="73"/>
      <c r="S7" s="73"/>
      <c r="T7" s="74"/>
    </row>
    <row r="8" ht="16.5" customHeight="1">
      <c r="N8" s="72"/>
      <c r="O8" s="73"/>
      <c r="P8" s="73"/>
      <c r="Q8" s="73"/>
      <c r="R8" s="73"/>
      <c r="S8" s="73"/>
      <c r="T8" s="74"/>
    </row>
    <row r="9" ht="16.5" customHeight="1">
      <c r="N9" s="72"/>
      <c r="O9" s="73"/>
      <c r="P9" s="73"/>
      <c r="Q9" s="73"/>
      <c r="R9" s="73"/>
      <c r="S9" s="73"/>
      <c r="T9" s="74"/>
    </row>
    <row r="10" ht="16.5" customHeight="1">
      <c r="N10" s="72"/>
      <c r="O10" s="73"/>
      <c r="P10" s="73"/>
      <c r="Q10" s="73"/>
      <c r="R10" s="73"/>
      <c r="S10" s="73"/>
      <c r="T10" s="74"/>
    </row>
    <row r="11" ht="16.5" customHeight="1">
      <c r="N11" s="72"/>
      <c r="O11" s="73"/>
      <c r="P11" s="73"/>
      <c r="Q11" s="73"/>
      <c r="R11" s="73"/>
      <c r="S11" s="73"/>
      <c r="T11" s="74"/>
    </row>
    <row r="12" ht="16.5" customHeight="1">
      <c r="N12" s="72"/>
      <c r="O12" s="73"/>
      <c r="P12" s="73"/>
      <c r="Q12" s="73"/>
      <c r="R12" s="73"/>
      <c r="S12" s="73"/>
      <c r="T12" s="74"/>
    </row>
    <row r="13" ht="16.5" customHeight="1">
      <c r="N13" s="89"/>
      <c r="O13" s="73"/>
      <c r="P13" s="90"/>
      <c r="Q13" s="73"/>
      <c r="R13" s="73"/>
      <c r="S13" s="73"/>
      <c r="T13" s="74"/>
    </row>
    <row r="14" ht="16.5" customHeight="1">
      <c r="N14" s="72"/>
      <c r="O14" s="73"/>
      <c r="P14" s="73"/>
      <c r="Q14" s="73"/>
      <c r="R14" s="73"/>
      <c r="S14" s="73"/>
      <c r="T14" s="74"/>
    </row>
    <row r="15" ht="16.5" customHeight="1">
      <c r="N15" s="72"/>
      <c r="O15" s="73"/>
      <c r="P15" s="73"/>
      <c r="Q15" s="73"/>
      <c r="R15" s="73"/>
      <c r="S15" s="73"/>
      <c r="T15" s="74"/>
    </row>
    <row r="16" ht="16.5" customHeight="1">
      <c r="N16" s="72"/>
      <c r="O16" s="73"/>
      <c r="P16" s="73"/>
      <c r="Q16" s="73"/>
      <c r="R16" s="73"/>
      <c r="S16" s="73"/>
      <c r="T16" s="74"/>
    </row>
    <row r="17" ht="16.5" customHeight="1">
      <c r="N17" s="72"/>
      <c r="O17" s="73"/>
      <c r="P17" s="73"/>
      <c r="Q17" s="73"/>
      <c r="R17" s="73"/>
      <c r="S17" s="73"/>
      <c r="T17" s="74"/>
    </row>
    <row r="18" ht="16.5" customHeight="1">
      <c r="N18" s="72"/>
      <c r="O18" s="73"/>
      <c r="P18" s="73"/>
      <c r="Q18" s="73"/>
      <c r="R18" s="73"/>
      <c r="S18" s="73"/>
      <c r="T18" s="74"/>
    </row>
    <row r="19" ht="16.5" customHeight="1">
      <c r="N19" s="72"/>
      <c r="O19" s="73"/>
      <c r="P19" s="73"/>
      <c r="Q19" s="73"/>
      <c r="R19" s="73"/>
      <c r="S19" s="73"/>
      <c r="T19" s="74"/>
    </row>
    <row r="20" ht="16.5" customHeight="1">
      <c r="N20" s="72"/>
      <c r="O20" s="73"/>
      <c r="P20" s="73"/>
      <c r="Q20" s="73"/>
      <c r="R20" s="73"/>
      <c r="S20" s="73"/>
      <c r="T20" s="74"/>
    </row>
    <row r="21" ht="16.5" customHeight="1">
      <c r="N21" s="72"/>
      <c r="O21" s="73"/>
      <c r="P21" s="73"/>
      <c r="Q21" s="73"/>
      <c r="R21" s="73"/>
      <c r="S21" s="73"/>
      <c r="T21" s="74"/>
    </row>
    <row r="22" ht="16.5" customHeight="1">
      <c r="N22" s="72"/>
      <c r="O22" s="73"/>
      <c r="P22" s="73"/>
      <c r="Q22" s="73"/>
      <c r="R22" s="73"/>
      <c r="S22" s="73"/>
      <c r="T22" s="74"/>
    </row>
    <row r="23" ht="16.5" customHeight="1">
      <c r="N23" s="72"/>
      <c r="O23" s="73"/>
      <c r="P23" s="73"/>
      <c r="Q23" s="73"/>
      <c r="R23" s="73"/>
      <c r="S23" s="73"/>
      <c r="T23" s="74"/>
    </row>
    <row r="24" ht="16.5" customHeight="1">
      <c r="N24" s="72"/>
      <c r="O24" s="73"/>
      <c r="P24" s="73"/>
      <c r="Q24" s="73"/>
      <c r="R24" s="73"/>
      <c r="S24" s="73"/>
      <c r="T24" s="74"/>
    </row>
    <row r="25" ht="16.5" customHeight="1">
      <c r="N25" s="75"/>
      <c r="O25" s="76"/>
      <c r="P25" s="76"/>
      <c r="Q25" s="76"/>
      <c r="R25" s="76"/>
      <c r="S25" s="76"/>
      <c r="T25" s="77"/>
    </row>
    <row r="26" ht="16.5" customHeight="1"/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</sheetData>
  <printOptions/>
  <pageMargins bottom="1.0" footer="0.0" header="0.0" left="0.75" right="0.75" top="1.0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9.56"/>
    <col customWidth="1" min="2" max="2" width="2.78"/>
    <col customWidth="1" min="3" max="3" width="6.89"/>
    <col customWidth="1" min="4" max="4" width="2.78"/>
    <col customWidth="1" min="5" max="5" width="5.78"/>
    <col customWidth="1" min="6" max="6" width="3.67"/>
    <col customWidth="1" min="7" max="7" width="6.78"/>
    <col customWidth="1" min="8" max="9" width="16.67"/>
    <col customWidth="1" min="10" max="10" width="8.0"/>
    <col customWidth="1" min="11" max="11" width="1.78"/>
    <col customWidth="1" min="12" max="13" width="6.78"/>
    <col customWidth="1" min="14" max="14" width="9.0"/>
    <col customWidth="1" min="15" max="15" width="2.67"/>
    <col customWidth="1" min="16" max="16" width="10.67"/>
    <col customWidth="1" min="17" max="17" width="14.11"/>
    <col customWidth="1" min="18" max="18" width="9.89"/>
    <col customWidth="1" min="19" max="19" width="6.22"/>
    <col customWidth="1" min="20" max="29" width="6.78"/>
  </cols>
  <sheetData>
    <row r="1" ht="16.5" customHeight="1">
      <c r="A1" s="2" t="s">
        <v>5</v>
      </c>
      <c r="I1" s="2" t="s">
        <v>9</v>
      </c>
      <c r="N1" s="81" t="s">
        <v>62</v>
      </c>
      <c r="O1" s="84">
        <f>15</f>
        <v>15</v>
      </c>
      <c r="P1" s="84" t="s">
        <v>50</v>
      </c>
      <c r="Q1" s="83">
        <f>3+2+7+6+4+8</f>
        <v>30</v>
      </c>
      <c r="R1" s="86" t="s">
        <v>53</v>
      </c>
      <c r="S1" s="87">
        <f>O1/Q1</f>
        <v>0.5</v>
      </c>
      <c r="T1" s="95"/>
    </row>
    <row r="2" ht="16.5" customHeight="1">
      <c r="A2" s="96" t="s">
        <v>14</v>
      </c>
      <c r="B2" s="105">
        <v>48.0</v>
      </c>
      <c r="C2" s="98" t="s">
        <v>15</v>
      </c>
      <c r="D2" s="99">
        <v>25.0</v>
      </c>
      <c r="E2" s="100" t="s">
        <v>16</v>
      </c>
      <c r="F2" s="106">
        <v>480.0</v>
      </c>
      <c r="G2" s="102" t="s">
        <v>17</v>
      </c>
      <c r="H2" s="103">
        <v>5.0</v>
      </c>
      <c r="I2" s="104" t="s">
        <v>22</v>
      </c>
      <c r="J2" s="80"/>
      <c r="N2" s="89">
        <v>0.25</v>
      </c>
      <c r="O2" s="73"/>
      <c r="P2" s="73"/>
      <c r="Q2" s="90" t="s">
        <v>63</v>
      </c>
      <c r="R2" s="73"/>
      <c r="S2" s="73"/>
      <c r="T2" s="74"/>
    </row>
    <row r="3" ht="16.5" customHeight="1">
      <c r="N3" s="72"/>
      <c r="O3" s="73"/>
      <c r="P3" s="73"/>
      <c r="Q3" s="73"/>
      <c r="R3" s="73"/>
      <c r="S3" s="73"/>
      <c r="T3" s="74"/>
    </row>
    <row r="4" ht="16.5" customHeight="1">
      <c r="N4" s="72"/>
      <c r="O4" s="73"/>
      <c r="P4" s="73"/>
      <c r="Q4" s="73"/>
      <c r="R4" s="73"/>
      <c r="S4" s="73"/>
      <c r="T4" s="74"/>
    </row>
    <row r="5" ht="16.5" customHeight="1">
      <c r="N5" s="72"/>
      <c r="O5" s="73"/>
      <c r="P5" s="73"/>
      <c r="Q5" s="73"/>
      <c r="R5" s="73"/>
      <c r="S5" s="73"/>
      <c r="T5" s="74"/>
    </row>
    <row r="6" ht="16.5" customHeight="1">
      <c r="N6" s="72"/>
      <c r="O6" s="73"/>
      <c r="P6" s="73"/>
      <c r="Q6" s="73"/>
      <c r="R6" s="73"/>
      <c r="S6" s="73"/>
      <c r="T6" s="74"/>
    </row>
    <row r="7" ht="16.5" customHeight="1">
      <c r="N7" s="72"/>
      <c r="O7" s="73"/>
      <c r="P7" s="73"/>
      <c r="Q7" s="73"/>
      <c r="R7" s="73"/>
      <c r="S7" s="73"/>
      <c r="T7" s="74"/>
    </row>
    <row r="8" ht="16.5" customHeight="1">
      <c r="N8" s="72"/>
      <c r="O8" s="73"/>
      <c r="P8" s="73"/>
      <c r="Q8" s="73"/>
      <c r="R8" s="73"/>
      <c r="S8" s="73"/>
      <c r="T8" s="74"/>
    </row>
    <row r="9" ht="16.5" customHeight="1">
      <c r="N9" s="72"/>
      <c r="O9" s="73"/>
      <c r="P9" s="73"/>
      <c r="Q9" s="73"/>
      <c r="R9" s="73"/>
      <c r="S9" s="73"/>
      <c r="T9" s="74"/>
    </row>
    <row r="10" ht="16.5" customHeight="1">
      <c r="N10" s="72"/>
      <c r="O10" s="73"/>
      <c r="P10" s="73"/>
      <c r="Q10" s="73"/>
      <c r="R10" s="73"/>
      <c r="S10" s="73"/>
      <c r="T10" s="74"/>
    </row>
    <row r="11" ht="16.5" customHeight="1">
      <c r="N11" s="72"/>
      <c r="O11" s="73"/>
      <c r="P11" s="73"/>
      <c r="Q11" s="73"/>
      <c r="R11" s="73"/>
      <c r="S11" s="73"/>
      <c r="T11" s="74"/>
    </row>
    <row r="12" ht="16.5" customHeight="1">
      <c r="N12" s="72"/>
      <c r="O12" s="73"/>
      <c r="P12" s="73"/>
      <c r="Q12" s="73"/>
      <c r="R12" s="73"/>
      <c r="S12" s="73"/>
      <c r="T12" s="74"/>
    </row>
    <row r="13" ht="16.5" customHeight="1">
      <c r="N13" s="89"/>
      <c r="O13" s="73"/>
      <c r="P13" s="90"/>
      <c r="Q13" s="73"/>
      <c r="R13" s="73"/>
      <c r="S13" s="73"/>
      <c r="T13" s="74"/>
    </row>
    <row r="14" ht="16.5" customHeight="1">
      <c r="N14" s="72"/>
      <c r="O14" s="73"/>
      <c r="P14" s="73"/>
      <c r="Q14" s="73"/>
      <c r="R14" s="73"/>
      <c r="S14" s="73"/>
      <c r="T14" s="74"/>
    </row>
    <row r="15" ht="16.5" customHeight="1">
      <c r="N15" s="72"/>
      <c r="O15" s="73"/>
      <c r="P15" s="73"/>
      <c r="Q15" s="73"/>
      <c r="R15" s="73"/>
      <c r="S15" s="73"/>
      <c r="T15" s="74"/>
    </row>
    <row r="16" ht="16.5" customHeight="1">
      <c r="N16" s="72"/>
      <c r="O16" s="73"/>
      <c r="P16" s="73"/>
      <c r="Q16" s="73"/>
      <c r="R16" s="73"/>
      <c r="S16" s="73"/>
      <c r="T16" s="74"/>
    </row>
    <row r="17" ht="16.5" customHeight="1">
      <c r="N17" s="72"/>
      <c r="O17" s="73"/>
      <c r="P17" s="73"/>
      <c r="Q17" s="73"/>
      <c r="R17" s="73"/>
      <c r="S17" s="73"/>
      <c r="T17" s="74"/>
    </row>
    <row r="18" ht="16.5" customHeight="1">
      <c r="N18" s="72"/>
      <c r="O18" s="73"/>
      <c r="P18" s="73"/>
      <c r="Q18" s="73"/>
      <c r="R18" s="73"/>
      <c r="S18" s="73"/>
      <c r="T18" s="74"/>
    </row>
    <row r="19" ht="16.5" customHeight="1">
      <c r="N19" s="72"/>
      <c r="O19" s="73"/>
      <c r="P19" s="73"/>
      <c r="Q19" s="73"/>
      <c r="R19" s="73"/>
      <c r="S19" s="73"/>
      <c r="T19" s="74"/>
    </row>
    <row r="20" ht="16.5" customHeight="1">
      <c r="N20" s="72"/>
      <c r="O20" s="73"/>
      <c r="P20" s="73"/>
      <c r="Q20" s="73"/>
      <c r="R20" s="73"/>
      <c r="S20" s="73"/>
      <c r="T20" s="74"/>
    </row>
    <row r="21" ht="16.5" customHeight="1">
      <c r="N21" s="72"/>
      <c r="O21" s="73"/>
      <c r="P21" s="73"/>
      <c r="Q21" s="73"/>
      <c r="R21" s="73"/>
      <c r="S21" s="73"/>
      <c r="T21" s="74"/>
    </row>
    <row r="22" ht="16.5" customHeight="1">
      <c r="N22" s="72"/>
      <c r="O22" s="73"/>
      <c r="P22" s="73"/>
      <c r="Q22" s="73"/>
      <c r="R22" s="73"/>
      <c r="S22" s="73"/>
      <c r="T22" s="74"/>
    </row>
    <row r="23" ht="16.5" customHeight="1">
      <c r="N23" s="72"/>
      <c r="O23" s="73"/>
      <c r="P23" s="73"/>
      <c r="Q23" s="73"/>
      <c r="R23" s="73"/>
      <c r="S23" s="73"/>
      <c r="T23" s="74"/>
    </row>
    <row r="24" ht="16.5" customHeight="1">
      <c r="N24" s="72"/>
      <c r="O24" s="73"/>
      <c r="P24" s="73"/>
      <c r="Q24" s="73"/>
      <c r="R24" s="73"/>
      <c r="S24" s="73"/>
      <c r="T24" s="74"/>
    </row>
    <row r="25" ht="16.5" customHeight="1">
      <c r="N25" s="75"/>
      <c r="O25" s="76"/>
      <c r="P25" s="76"/>
      <c r="Q25" s="76"/>
      <c r="R25" s="76"/>
      <c r="S25" s="76"/>
      <c r="T25" s="77"/>
    </row>
    <row r="26" ht="16.5" customHeight="1"/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</sheetData>
  <printOptions/>
  <pageMargins bottom="1.0" footer="0.0" header="0.0" left="0.75" right="0.75" top="1.0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2023-11-17T16:41:00Z</dcterms:created>
  <dc:creator>佳吟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1028-10.8.0.6003</vt:lpwstr>
  </property>
</Properties>
</file>